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hisWorkbook" defaultThemeVersion="166925"/>
  <mc:AlternateContent xmlns:mc="http://schemas.openxmlformats.org/markup-compatibility/2006">
    <mc:Choice Requires="x15">
      <x15ac:absPath xmlns:x15ac="http://schemas.microsoft.com/office/spreadsheetml/2010/11/ac" url="C:\Users\parsonsa\OneDrive - State of Michigan DTMB\H_DRIVE_MIGRATION\State Monitoring Reporting\Monitoring Toolkits\Attachment 5-1_Provider Credentialing\"/>
    </mc:Choice>
  </mc:AlternateContent>
  <xr:revisionPtr revIDLastSave="0" documentId="8_{8B0F5D30-485B-416D-81F6-995EC5C59F31}" xr6:coauthVersionLast="47" xr6:coauthVersionMax="47" xr10:uidLastSave="{00000000-0000-0000-0000-000000000000}"/>
  <bookViews>
    <workbookView xWindow="-25320" yWindow="1275" windowWidth="25440" windowHeight="15390" xr2:uid="{0EA0B69E-D544-4A56-B664-7CAB25E029FF}"/>
  </bookViews>
  <sheets>
    <sheet name="Instructions" sheetId="4" r:id="rId1"/>
    <sheet name="Definitions" sheetId="6" r:id="rId2"/>
    <sheet name="Aggregated" sheetId="2" r:id="rId3"/>
    <sheet name="Q1-Q2 By Provider" sheetId="1" r:id="rId4"/>
    <sheet name="Q3-Q4 By Provider" sheetId="5" r:id="rId5"/>
    <sheet name="Lists" sheetId="3" state="hidden" r:id="rId6"/>
  </sheets>
  <definedNames>
    <definedName name="_xlnm._FilterDatabase" localSheetId="3" hidden="1">'Q1-Q2 By Provider'!$A$1:$O$300</definedName>
    <definedName name="_xlnm._FilterDatabase" localSheetId="4" hidden="1">'Q3-Q4 By Provider'!$A$1:$L$292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 i="5" l="1"/>
  <c r="O2" i="5" s="1"/>
  <c r="J2" i="5"/>
  <c r="N5" i="5" l="1"/>
  <c r="N500" i="5" l="1"/>
  <c r="O500" i="5" s="1"/>
  <c r="J500" i="5"/>
  <c r="N499" i="5"/>
  <c r="O499" i="5" s="1"/>
  <c r="J499" i="5"/>
  <c r="N498" i="5"/>
  <c r="O498" i="5" s="1"/>
  <c r="J498" i="5"/>
  <c r="O497" i="5"/>
  <c r="N497" i="5"/>
  <c r="J497" i="5"/>
  <c r="O496" i="5"/>
  <c r="N496" i="5"/>
  <c r="J496" i="5"/>
  <c r="N495" i="5"/>
  <c r="O495" i="5" s="1"/>
  <c r="J495" i="5"/>
  <c r="N494" i="5"/>
  <c r="O494" i="5" s="1"/>
  <c r="J494" i="5"/>
  <c r="O493" i="5"/>
  <c r="N493" i="5"/>
  <c r="J493" i="5"/>
  <c r="N492" i="5"/>
  <c r="O492" i="5" s="1"/>
  <c r="J492" i="5"/>
  <c r="O491" i="5"/>
  <c r="N491" i="5"/>
  <c r="J491" i="5"/>
  <c r="O490" i="5"/>
  <c r="N490" i="5"/>
  <c r="J490" i="5"/>
  <c r="O489" i="5"/>
  <c r="N489" i="5"/>
  <c r="J489" i="5"/>
  <c r="O488" i="5"/>
  <c r="N488" i="5"/>
  <c r="J488" i="5"/>
  <c r="N487" i="5"/>
  <c r="O487" i="5" s="1"/>
  <c r="J487" i="5"/>
  <c r="O486" i="5"/>
  <c r="N486" i="5"/>
  <c r="J486" i="5"/>
  <c r="O485" i="5"/>
  <c r="N485" i="5"/>
  <c r="J485" i="5"/>
  <c r="N484" i="5"/>
  <c r="O484" i="5" s="1"/>
  <c r="J484" i="5"/>
  <c r="O483" i="5"/>
  <c r="N483" i="5"/>
  <c r="J483" i="5"/>
  <c r="O482" i="5"/>
  <c r="N482" i="5"/>
  <c r="J482" i="5"/>
  <c r="O481" i="5"/>
  <c r="N481" i="5"/>
  <c r="J481" i="5"/>
  <c r="O480" i="5"/>
  <c r="N480" i="5"/>
  <c r="J480" i="5"/>
  <c r="N479" i="5"/>
  <c r="O479" i="5" s="1"/>
  <c r="J479" i="5"/>
  <c r="O478" i="5"/>
  <c r="N478" i="5"/>
  <c r="J478" i="5"/>
  <c r="O477" i="5"/>
  <c r="N477" i="5"/>
  <c r="J477" i="5"/>
  <c r="N476" i="5"/>
  <c r="O476" i="5" s="1"/>
  <c r="J476" i="5"/>
  <c r="O475" i="5"/>
  <c r="N475" i="5"/>
  <c r="J475" i="5"/>
  <c r="O474" i="5"/>
  <c r="N474" i="5"/>
  <c r="J474" i="5"/>
  <c r="O473" i="5"/>
  <c r="N473" i="5"/>
  <c r="J473" i="5"/>
  <c r="O472" i="5"/>
  <c r="N472" i="5"/>
  <c r="J472" i="5"/>
  <c r="N471" i="5"/>
  <c r="O471" i="5" s="1"/>
  <c r="J471" i="5"/>
  <c r="O470" i="5"/>
  <c r="N470" i="5"/>
  <c r="J470" i="5"/>
  <c r="O469" i="5"/>
  <c r="N469" i="5"/>
  <c r="J469" i="5"/>
  <c r="N468" i="5"/>
  <c r="O468" i="5" s="1"/>
  <c r="J468" i="5"/>
  <c r="O467" i="5"/>
  <c r="N467" i="5"/>
  <c r="J467" i="5"/>
  <c r="O466" i="5"/>
  <c r="N466" i="5"/>
  <c r="J466" i="5"/>
  <c r="O465" i="5"/>
  <c r="N465" i="5"/>
  <c r="J465" i="5"/>
  <c r="O464" i="5"/>
  <c r="N464" i="5"/>
  <c r="J464" i="5"/>
  <c r="N463" i="5"/>
  <c r="O463" i="5" s="1"/>
  <c r="J463" i="5"/>
  <c r="O462" i="5"/>
  <c r="N462" i="5"/>
  <c r="J462" i="5"/>
  <c r="O461" i="5"/>
  <c r="N461" i="5"/>
  <c r="J461" i="5"/>
  <c r="N460" i="5"/>
  <c r="O460" i="5" s="1"/>
  <c r="J460" i="5"/>
  <c r="O459" i="5"/>
  <c r="N459" i="5"/>
  <c r="J459" i="5"/>
  <c r="O458" i="5"/>
  <c r="N458" i="5"/>
  <c r="J458" i="5"/>
  <c r="O457" i="5"/>
  <c r="N457" i="5"/>
  <c r="J457" i="5"/>
  <c r="O456" i="5"/>
  <c r="N456" i="5"/>
  <c r="J456" i="5"/>
  <c r="N455" i="5"/>
  <c r="O455" i="5" s="1"/>
  <c r="J455" i="5"/>
  <c r="O454" i="5"/>
  <c r="N454" i="5"/>
  <c r="J454" i="5"/>
  <c r="O453" i="5"/>
  <c r="N453" i="5"/>
  <c r="J453" i="5"/>
  <c r="N452" i="5"/>
  <c r="O452" i="5" s="1"/>
  <c r="J452" i="5"/>
  <c r="O451" i="5"/>
  <c r="N451" i="5"/>
  <c r="J451" i="5"/>
  <c r="O450" i="5"/>
  <c r="N450" i="5"/>
  <c r="J450" i="5"/>
  <c r="O449" i="5"/>
  <c r="N449" i="5"/>
  <c r="J449" i="5"/>
  <c r="O448" i="5"/>
  <c r="N448" i="5"/>
  <c r="J448" i="5"/>
  <c r="N447" i="5"/>
  <c r="O447" i="5" s="1"/>
  <c r="J447" i="5"/>
  <c r="O446" i="5"/>
  <c r="N446" i="5"/>
  <c r="J446" i="5"/>
  <c r="O445" i="5"/>
  <c r="N445" i="5"/>
  <c r="J445" i="5"/>
  <c r="N444" i="5"/>
  <c r="O444" i="5" s="1"/>
  <c r="J444" i="5"/>
  <c r="O443" i="5"/>
  <c r="N443" i="5"/>
  <c r="J443" i="5"/>
  <c r="N442" i="5"/>
  <c r="O442" i="5" s="1"/>
  <c r="J442" i="5"/>
  <c r="O441" i="5"/>
  <c r="N441" i="5"/>
  <c r="J441" i="5"/>
  <c r="O440" i="5"/>
  <c r="N440" i="5"/>
  <c r="J440" i="5"/>
  <c r="N439" i="5"/>
  <c r="O439" i="5" s="1"/>
  <c r="J439" i="5"/>
  <c r="O438" i="5"/>
  <c r="N438" i="5"/>
  <c r="J438" i="5"/>
  <c r="O437" i="5"/>
  <c r="N437" i="5"/>
  <c r="J437" i="5"/>
  <c r="N436" i="5"/>
  <c r="O436" i="5" s="1"/>
  <c r="J436" i="5"/>
  <c r="O435" i="5"/>
  <c r="N435" i="5"/>
  <c r="J435" i="5"/>
  <c r="O434" i="5"/>
  <c r="N434" i="5"/>
  <c r="J434" i="5"/>
  <c r="O433" i="5"/>
  <c r="N433" i="5"/>
  <c r="J433" i="5"/>
  <c r="O432" i="5"/>
  <c r="N432" i="5"/>
  <c r="J432" i="5"/>
  <c r="N431" i="5"/>
  <c r="O431" i="5" s="1"/>
  <c r="J431" i="5"/>
  <c r="O430" i="5"/>
  <c r="N430" i="5"/>
  <c r="J430" i="5"/>
  <c r="O429" i="5"/>
  <c r="N429" i="5"/>
  <c r="J429" i="5"/>
  <c r="N428" i="5"/>
  <c r="O428" i="5" s="1"/>
  <c r="J428" i="5"/>
  <c r="O427" i="5"/>
  <c r="N427" i="5"/>
  <c r="J427" i="5"/>
  <c r="O426" i="5"/>
  <c r="N426" i="5"/>
  <c r="J426" i="5"/>
  <c r="O425" i="5"/>
  <c r="N425" i="5"/>
  <c r="J425" i="5"/>
  <c r="O424" i="5"/>
  <c r="N424" i="5"/>
  <c r="J424" i="5"/>
  <c r="N423" i="5"/>
  <c r="O423" i="5" s="1"/>
  <c r="J423" i="5"/>
  <c r="O422" i="5"/>
  <c r="N422" i="5"/>
  <c r="J422" i="5"/>
  <c r="O421" i="5"/>
  <c r="N421" i="5"/>
  <c r="J421" i="5"/>
  <c r="N420" i="5"/>
  <c r="O420" i="5" s="1"/>
  <c r="J420" i="5"/>
  <c r="O419" i="5"/>
  <c r="N419" i="5"/>
  <c r="J419" i="5"/>
  <c r="O418" i="5"/>
  <c r="N418" i="5"/>
  <c r="J418" i="5"/>
  <c r="O417" i="5"/>
  <c r="N417" i="5"/>
  <c r="J417" i="5"/>
  <c r="O416" i="5"/>
  <c r="N416" i="5"/>
  <c r="J416" i="5"/>
  <c r="N415" i="5"/>
  <c r="O415" i="5" s="1"/>
  <c r="J415" i="5"/>
  <c r="O414" i="5"/>
  <c r="N414" i="5"/>
  <c r="J414" i="5"/>
  <c r="N413" i="5"/>
  <c r="O413" i="5" s="1"/>
  <c r="J413" i="5"/>
  <c r="N412" i="5"/>
  <c r="O412" i="5" s="1"/>
  <c r="J412" i="5"/>
  <c r="O411" i="5"/>
  <c r="N411" i="5"/>
  <c r="J411" i="5"/>
  <c r="O410" i="5"/>
  <c r="N410" i="5"/>
  <c r="J410" i="5"/>
  <c r="O409" i="5"/>
  <c r="N409" i="5"/>
  <c r="J409" i="5"/>
  <c r="N408" i="5"/>
  <c r="O408" i="5" s="1"/>
  <c r="J408" i="5"/>
  <c r="N407" i="5"/>
  <c r="O407" i="5" s="1"/>
  <c r="J407" i="5"/>
  <c r="O406" i="5"/>
  <c r="N406" i="5"/>
  <c r="J406" i="5"/>
  <c r="O405" i="5"/>
  <c r="N405" i="5"/>
  <c r="J405" i="5"/>
  <c r="N404" i="5"/>
  <c r="O404" i="5" s="1"/>
  <c r="J404" i="5"/>
  <c r="O403" i="5"/>
  <c r="N403" i="5"/>
  <c r="J403" i="5"/>
  <c r="O402" i="5"/>
  <c r="N402" i="5"/>
  <c r="J402" i="5"/>
  <c r="O401" i="5"/>
  <c r="N401" i="5"/>
  <c r="J401" i="5"/>
  <c r="O400" i="5"/>
  <c r="N400" i="5"/>
  <c r="J400" i="5"/>
  <c r="N399" i="5"/>
  <c r="O399" i="5" s="1"/>
  <c r="J399" i="5"/>
  <c r="O398" i="5"/>
  <c r="N398" i="5"/>
  <c r="J398" i="5"/>
  <c r="O397" i="5"/>
  <c r="N397" i="5"/>
  <c r="J397" i="5"/>
  <c r="N396" i="5"/>
  <c r="O396" i="5" s="1"/>
  <c r="J396" i="5"/>
  <c r="O395" i="5"/>
  <c r="N395" i="5"/>
  <c r="J395" i="5"/>
  <c r="O394" i="5"/>
  <c r="N394" i="5"/>
  <c r="J394" i="5"/>
  <c r="O393" i="5"/>
  <c r="N393" i="5"/>
  <c r="J393" i="5"/>
  <c r="N392" i="5"/>
  <c r="O392" i="5" s="1"/>
  <c r="J392" i="5"/>
  <c r="N391" i="5"/>
  <c r="O391" i="5" s="1"/>
  <c r="J391" i="5"/>
  <c r="O390" i="5"/>
  <c r="N390" i="5"/>
  <c r="J390" i="5"/>
  <c r="O389" i="5"/>
  <c r="N389" i="5"/>
  <c r="J389" i="5"/>
  <c r="N388" i="5"/>
  <c r="O388" i="5" s="1"/>
  <c r="J388" i="5"/>
  <c r="O387" i="5"/>
  <c r="N387" i="5"/>
  <c r="J387" i="5"/>
  <c r="O386" i="5"/>
  <c r="N386" i="5"/>
  <c r="J386" i="5"/>
  <c r="O385" i="5"/>
  <c r="N385" i="5"/>
  <c r="J385" i="5"/>
  <c r="N384" i="5"/>
  <c r="O384" i="5" s="1"/>
  <c r="J384" i="5"/>
  <c r="N383" i="5"/>
  <c r="O383" i="5" s="1"/>
  <c r="J383" i="5"/>
  <c r="O382" i="5"/>
  <c r="N382" i="5"/>
  <c r="J382" i="5"/>
  <c r="O381" i="5"/>
  <c r="N381" i="5"/>
  <c r="J381" i="5"/>
  <c r="N380" i="5"/>
  <c r="O380" i="5" s="1"/>
  <c r="J380" i="5"/>
  <c r="O379" i="5"/>
  <c r="N379" i="5"/>
  <c r="J379" i="5"/>
  <c r="O378" i="5"/>
  <c r="N378" i="5"/>
  <c r="J378" i="5"/>
  <c r="O377" i="5"/>
  <c r="N377" i="5"/>
  <c r="J377" i="5"/>
  <c r="N376" i="5"/>
  <c r="O376" i="5" s="1"/>
  <c r="J376" i="5"/>
  <c r="N375" i="5"/>
  <c r="O375" i="5" s="1"/>
  <c r="J375" i="5"/>
  <c r="O374" i="5"/>
  <c r="N374" i="5"/>
  <c r="J374" i="5"/>
  <c r="O373" i="5"/>
  <c r="N373" i="5"/>
  <c r="J373" i="5"/>
  <c r="N372" i="5"/>
  <c r="O372" i="5" s="1"/>
  <c r="J372" i="5"/>
  <c r="O371" i="5"/>
  <c r="N371" i="5"/>
  <c r="J371" i="5"/>
  <c r="O370" i="5"/>
  <c r="N370" i="5"/>
  <c r="J370" i="5"/>
  <c r="O369" i="5"/>
  <c r="N369" i="5"/>
  <c r="J369" i="5"/>
  <c r="N368" i="5"/>
  <c r="O368" i="5" s="1"/>
  <c r="J368" i="5"/>
  <c r="N367" i="5"/>
  <c r="O367" i="5" s="1"/>
  <c r="J367" i="5"/>
  <c r="O366" i="5"/>
  <c r="N366" i="5"/>
  <c r="J366" i="5"/>
  <c r="O365" i="5"/>
  <c r="N365" i="5"/>
  <c r="J365" i="5"/>
  <c r="N364" i="5"/>
  <c r="O364" i="5" s="1"/>
  <c r="J364" i="5"/>
  <c r="O363" i="5"/>
  <c r="N363" i="5"/>
  <c r="J363" i="5"/>
  <c r="O362" i="5"/>
  <c r="N362" i="5"/>
  <c r="J362" i="5"/>
  <c r="O361" i="5"/>
  <c r="N361" i="5"/>
  <c r="J361" i="5"/>
  <c r="N360" i="5"/>
  <c r="O360" i="5" s="1"/>
  <c r="J360" i="5"/>
  <c r="N359" i="5"/>
  <c r="O359" i="5" s="1"/>
  <c r="J359" i="5"/>
  <c r="O358" i="5"/>
  <c r="N358" i="5"/>
  <c r="J358" i="5"/>
  <c r="O357" i="5"/>
  <c r="N357" i="5"/>
  <c r="J357" i="5"/>
  <c r="N356" i="5"/>
  <c r="O356" i="5" s="1"/>
  <c r="J356" i="5"/>
  <c r="O355" i="5"/>
  <c r="N355" i="5"/>
  <c r="J355" i="5"/>
  <c r="N354" i="5"/>
  <c r="O354" i="5" s="1"/>
  <c r="J354" i="5"/>
  <c r="O353" i="5"/>
  <c r="N353" i="5"/>
  <c r="J353" i="5"/>
  <c r="N352" i="5"/>
  <c r="O352" i="5" s="1"/>
  <c r="J352" i="5"/>
  <c r="N351" i="5"/>
  <c r="O351" i="5" s="1"/>
  <c r="J351" i="5"/>
  <c r="O350" i="5"/>
  <c r="N350" i="5"/>
  <c r="J350" i="5"/>
  <c r="O349" i="5"/>
  <c r="N349" i="5"/>
  <c r="J349" i="5"/>
  <c r="N348" i="5"/>
  <c r="O348" i="5" s="1"/>
  <c r="J348" i="5"/>
  <c r="O347" i="5"/>
  <c r="N347" i="5"/>
  <c r="J347" i="5"/>
  <c r="N346" i="5"/>
  <c r="O346" i="5" s="1"/>
  <c r="J346" i="5"/>
  <c r="O345" i="5"/>
  <c r="N345" i="5"/>
  <c r="J345" i="5"/>
  <c r="N344" i="5"/>
  <c r="O344" i="5" s="1"/>
  <c r="J344" i="5"/>
  <c r="N343" i="5"/>
  <c r="O343" i="5" s="1"/>
  <c r="J343" i="5"/>
  <c r="O342" i="5"/>
  <c r="N342" i="5"/>
  <c r="J342" i="5"/>
  <c r="O341" i="5"/>
  <c r="N341" i="5"/>
  <c r="J341" i="5"/>
  <c r="N340" i="5"/>
  <c r="O340" i="5" s="1"/>
  <c r="J340" i="5"/>
  <c r="O339" i="5"/>
  <c r="N339" i="5"/>
  <c r="J339" i="5"/>
  <c r="N338" i="5"/>
  <c r="O338" i="5" s="1"/>
  <c r="J338" i="5"/>
  <c r="O337" i="5"/>
  <c r="N337" i="5"/>
  <c r="J337" i="5"/>
  <c r="N336" i="5"/>
  <c r="O336" i="5" s="1"/>
  <c r="J336" i="5"/>
  <c r="N335" i="5"/>
  <c r="O335" i="5" s="1"/>
  <c r="J335" i="5"/>
  <c r="O334" i="5"/>
  <c r="N334" i="5"/>
  <c r="J334" i="5"/>
  <c r="O333" i="5"/>
  <c r="N333" i="5"/>
  <c r="J333" i="5"/>
  <c r="N332" i="5"/>
  <c r="O332" i="5" s="1"/>
  <c r="J332" i="5"/>
  <c r="O331" i="5"/>
  <c r="N331" i="5"/>
  <c r="J331" i="5"/>
  <c r="N330" i="5"/>
  <c r="O330" i="5" s="1"/>
  <c r="J330" i="5"/>
  <c r="O329" i="5"/>
  <c r="N329" i="5"/>
  <c r="J329" i="5"/>
  <c r="N328" i="5"/>
  <c r="O328" i="5" s="1"/>
  <c r="J328" i="5"/>
  <c r="N327" i="5"/>
  <c r="O327" i="5" s="1"/>
  <c r="J327" i="5"/>
  <c r="O326" i="5"/>
  <c r="N326" i="5"/>
  <c r="J326" i="5"/>
  <c r="O325" i="5"/>
  <c r="N325" i="5"/>
  <c r="J325" i="5"/>
  <c r="N324" i="5"/>
  <c r="O324" i="5" s="1"/>
  <c r="J324" i="5"/>
  <c r="O323" i="5"/>
  <c r="N323" i="5"/>
  <c r="J323" i="5"/>
  <c r="N322" i="5"/>
  <c r="O322" i="5" s="1"/>
  <c r="J322" i="5"/>
  <c r="O321" i="5"/>
  <c r="N321" i="5"/>
  <c r="J321" i="5"/>
  <c r="N320" i="5"/>
  <c r="O320" i="5" s="1"/>
  <c r="J320" i="5"/>
  <c r="N319" i="5"/>
  <c r="O319" i="5" s="1"/>
  <c r="J319" i="5"/>
  <c r="O318" i="5"/>
  <c r="N318" i="5"/>
  <c r="J318" i="5"/>
  <c r="O317" i="5"/>
  <c r="N317" i="5"/>
  <c r="J317" i="5"/>
  <c r="N316" i="5"/>
  <c r="O316" i="5" s="1"/>
  <c r="J316" i="5"/>
  <c r="O315" i="5"/>
  <c r="N315" i="5"/>
  <c r="J315" i="5"/>
  <c r="N314" i="5"/>
  <c r="O314" i="5" s="1"/>
  <c r="J314" i="5"/>
  <c r="O313" i="5"/>
  <c r="N313" i="5"/>
  <c r="J313" i="5"/>
  <c r="N312" i="5"/>
  <c r="O312" i="5" s="1"/>
  <c r="J312" i="5"/>
  <c r="N311" i="5"/>
  <c r="O311" i="5" s="1"/>
  <c r="J311" i="5"/>
  <c r="O310" i="5"/>
  <c r="N310" i="5"/>
  <c r="J310" i="5"/>
  <c r="O309" i="5"/>
  <c r="N309" i="5"/>
  <c r="J309" i="5"/>
  <c r="N308" i="5"/>
  <c r="O308" i="5" s="1"/>
  <c r="J308" i="5"/>
  <c r="O307" i="5"/>
  <c r="N307" i="5"/>
  <c r="J307" i="5"/>
  <c r="N306" i="5"/>
  <c r="O306" i="5" s="1"/>
  <c r="J306" i="5"/>
  <c r="O305" i="5"/>
  <c r="N305" i="5"/>
  <c r="J305" i="5"/>
  <c r="N304" i="5"/>
  <c r="O304" i="5" s="1"/>
  <c r="J304" i="5"/>
  <c r="N303" i="5"/>
  <c r="O303" i="5" s="1"/>
  <c r="J303" i="5"/>
  <c r="O302" i="5"/>
  <c r="N302" i="5"/>
  <c r="J302" i="5"/>
  <c r="O301" i="5"/>
  <c r="N301" i="5"/>
  <c r="J301" i="5"/>
  <c r="N300" i="5"/>
  <c r="O300" i="5" s="1"/>
  <c r="J300" i="5"/>
  <c r="O299" i="5"/>
  <c r="N299" i="5"/>
  <c r="J299" i="5"/>
  <c r="N298" i="5"/>
  <c r="O298" i="5" s="1"/>
  <c r="J298" i="5"/>
  <c r="O297" i="5"/>
  <c r="N297" i="5"/>
  <c r="J297" i="5"/>
  <c r="N296" i="5"/>
  <c r="O296" i="5" s="1"/>
  <c r="J296" i="5"/>
  <c r="N295" i="5"/>
  <c r="O295" i="5" s="1"/>
  <c r="J295" i="5"/>
  <c r="O294" i="5"/>
  <c r="N294" i="5"/>
  <c r="J294" i="5"/>
  <c r="O293" i="5"/>
  <c r="N293" i="5"/>
  <c r="J293" i="5"/>
  <c r="N292" i="5"/>
  <c r="O292" i="5" s="1"/>
  <c r="J292" i="5"/>
  <c r="O291" i="5"/>
  <c r="N291" i="5"/>
  <c r="J291" i="5"/>
  <c r="N290" i="5"/>
  <c r="O290" i="5" s="1"/>
  <c r="J290" i="5"/>
  <c r="O289" i="5"/>
  <c r="N289" i="5"/>
  <c r="J289" i="5"/>
  <c r="N288" i="5"/>
  <c r="O288" i="5" s="1"/>
  <c r="J288" i="5"/>
  <c r="N287" i="5"/>
  <c r="O287" i="5" s="1"/>
  <c r="J287" i="5"/>
  <c r="O286" i="5"/>
  <c r="N286" i="5"/>
  <c r="J286" i="5"/>
  <c r="O285" i="5"/>
  <c r="N285" i="5"/>
  <c r="J285" i="5"/>
  <c r="N284" i="5"/>
  <c r="O284" i="5" s="1"/>
  <c r="J284" i="5"/>
  <c r="O283" i="5"/>
  <c r="N283" i="5"/>
  <c r="J283" i="5"/>
  <c r="N282" i="5"/>
  <c r="O282" i="5" s="1"/>
  <c r="J282" i="5"/>
  <c r="O281" i="5"/>
  <c r="N281" i="5"/>
  <c r="J281" i="5"/>
  <c r="N280" i="5"/>
  <c r="O280" i="5" s="1"/>
  <c r="J280" i="5"/>
  <c r="N279" i="5"/>
  <c r="O279" i="5" s="1"/>
  <c r="J279" i="5"/>
  <c r="O278" i="5"/>
  <c r="N278" i="5"/>
  <c r="J278" i="5"/>
  <c r="O277" i="5"/>
  <c r="N277" i="5"/>
  <c r="J277" i="5"/>
  <c r="N276" i="5"/>
  <c r="O276" i="5" s="1"/>
  <c r="J276" i="5"/>
  <c r="O275" i="5"/>
  <c r="N275" i="5"/>
  <c r="J275" i="5"/>
  <c r="N274" i="5"/>
  <c r="O274" i="5" s="1"/>
  <c r="J274" i="5"/>
  <c r="O273" i="5"/>
  <c r="N273" i="5"/>
  <c r="J273" i="5"/>
  <c r="N272" i="5"/>
  <c r="O272" i="5" s="1"/>
  <c r="J272" i="5"/>
  <c r="N271" i="5"/>
  <c r="O271" i="5" s="1"/>
  <c r="J271" i="5"/>
  <c r="O270" i="5"/>
  <c r="N270" i="5"/>
  <c r="J270" i="5"/>
  <c r="O269" i="5"/>
  <c r="N269" i="5"/>
  <c r="J269" i="5"/>
  <c r="N268" i="5"/>
  <c r="O268" i="5" s="1"/>
  <c r="J268" i="5"/>
  <c r="O267" i="5"/>
  <c r="N267" i="5"/>
  <c r="J267" i="5"/>
  <c r="N266" i="5"/>
  <c r="O266" i="5" s="1"/>
  <c r="J266" i="5"/>
  <c r="O265" i="5"/>
  <c r="N265" i="5"/>
  <c r="J265" i="5"/>
  <c r="N264" i="5"/>
  <c r="O264" i="5" s="1"/>
  <c r="J264" i="5"/>
  <c r="N263" i="5"/>
  <c r="O263" i="5" s="1"/>
  <c r="J263" i="5"/>
  <c r="O262" i="5"/>
  <c r="N262" i="5"/>
  <c r="J262" i="5"/>
  <c r="O261" i="5"/>
  <c r="N261" i="5"/>
  <c r="J261" i="5"/>
  <c r="N260" i="5"/>
  <c r="O260" i="5" s="1"/>
  <c r="J260" i="5"/>
  <c r="O259" i="5"/>
  <c r="N259" i="5"/>
  <c r="J259" i="5"/>
  <c r="O258" i="5"/>
  <c r="N258" i="5"/>
  <c r="J258" i="5"/>
  <c r="O257" i="5"/>
  <c r="N257" i="5"/>
  <c r="J257" i="5"/>
  <c r="N256" i="5"/>
  <c r="O256" i="5" s="1"/>
  <c r="J256" i="5"/>
  <c r="N255" i="5"/>
  <c r="O255" i="5" s="1"/>
  <c r="J255" i="5"/>
  <c r="O254" i="5"/>
  <c r="N254" i="5"/>
  <c r="J254" i="5"/>
  <c r="O253" i="5"/>
  <c r="N253" i="5"/>
  <c r="J253" i="5"/>
  <c r="N252" i="5"/>
  <c r="O252" i="5" s="1"/>
  <c r="J252" i="5"/>
  <c r="O251" i="5"/>
  <c r="N251" i="5"/>
  <c r="J251" i="5"/>
  <c r="O250" i="5"/>
  <c r="N250" i="5"/>
  <c r="J250" i="5"/>
  <c r="O249" i="5"/>
  <c r="N249" i="5"/>
  <c r="J249" i="5"/>
  <c r="N248" i="5"/>
  <c r="O248" i="5" s="1"/>
  <c r="J248" i="5"/>
  <c r="N247" i="5"/>
  <c r="O247" i="5" s="1"/>
  <c r="J247" i="5"/>
  <c r="O246" i="5"/>
  <c r="N246" i="5"/>
  <c r="J246" i="5"/>
  <c r="O245" i="5"/>
  <c r="N245" i="5"/>
  <c r="J245" i="5"/>
  <c r="N244" i="5"/>
  <c r="O244" i="5" s="1"/>
  <c r="J244" i="5"/>
  <c r="O243" i="5"/>
  <c r="N243" i="5"/>
  <c r="J243" i="5"/>
  <c r="O242" i="5"/>
  <c r="N242" i="5"/>
  <c r="J242" i="5"/>
  <c r="O241" i="5"/>
  <c r="N241" i="5"/>
  <c r="J241" i="5"/>
  <c r="N240" i="5"/>
  <c r="O240" i="5" s="1"/>
  <c r="J240" i="5"/>
  <c r="N239" i="5"/>
  <c r="O239" i="5" s="1"/>
  <c r="J239" i="5"/>
  <c r="O238" i="5"/>
  <c r="N238" i="5"/>
  <c r="J238" i="5"/>
  <c r="O237" i="5"/>
  <c r="N237" i="5"/>
  <c r="J237" i="5"/>
  <c r="N236" i="5"/>
  <c r="O236" i="5" s="1"/>
  <c r="J236" i="5"/>
  <c r="O235" i="5"/>
  <c r="N235" i="5"/>
  <c r="J235" i="5"/>
  <c r="N234" i="5"/>
  <c r="O234" i="5" s="1"/>
  <c r="J234" i="5"/>
  <c r="O233" i="5"/>
  <c r="N233" i="5"/>
  <c r="J233" i="5"/>
  <c r="N232" i="5"/>
  <c r="O232" i="5" s="1"/>
  <c r="J232" i="5"/>
  <c r="N231" i="5"/>
  <c r="O231" i="5" s="1"/>
  <c r="J231" i="5"/>
  <c r="O230" i="5"/>
  <c r="N230" i="5"/>
  <c r="J230" i="5"/>
  <c r="O229" i="5"/>
  <c r="N229" i="5"/>
  <c r="J229" i="5"/>
  <c r="N228" i="5"/>
  <c r="O228" i="5" s="1"/>
  <c r="J228" i="5"/>
  <c r="O227" i="5"/>
  <c r="N227" i="5"/>
  <c r="J227" i="5"/>
  <c r="N226" i="5"/>
  <c r="O226" i="5" s="1"/>
  <c r="J226" i="5"/>
  <c r="O225" i="5"/>
  <c r="N225" i="5"/>
  <c r="J225" i="5"/>
  <c r="N224" i="5"/>
  <c r="O224" i="5" s="1"/>
  <c r="J224" i="5"/>
  <c r="N223" i="5"/>
  <c r="O223" i="5" s="1"/>
  <c r="J223" i="5"/>
  <c r="O222" i="5"/>
  <c r="N222" i="5"/>
  <c r="J222" i="5"/>
  <c r="O221" i="5"/>
  <c r="N221" i="5"/>
  <c r="J221" i="5"/>
  <c r="N220" i="5"/>
  <c r="O220" i="5" s="1"/>
  <c r="J220" i="5"/>
  <c r="O219" i="5"/>
  <c r="N219" i="5"/>
  <c r="J219" i="5"/>
  <c r="N218" i="5"/>
  <c r="O218" i="5" s="1"/>
  <c r="J218" i="5"/>
  <c r="O217" i="5"/>
  <c r="N217" i="5"/>
  <c r="J217" i="5"/>
  <c r="N216" i="5"/>
  <c r="O216" i="5" s="1"/>
  <c r="J216" i="5"/>
  <c r="N215" i="5"/>
  <c r="O215" i="5" s="1"/>
  <c r="J215" i="5"/>
  <c r="O214" i="5"/>
  <c r="N214" i="5"/>
  <c r="J214" i="5"/>
  <c r="O213" i="5"/>
  <c r="N213" i="5"/>
  <c r="J213" i="5"/>
  <c r="N212" i="5"/>
  <c r="O212" i="5" s="1"/>
  <c r="J212" i="5"/>
  <c r="O211" i="5"/>
  <c r="N211" i="5"/>
  <c r="J211" i="5"/>
  <c r="N210" i="5"/>
  <c r="O210" i="5" s="1"/>
  <c r="J210" i="5"/>
  <c r="O209" i="5"/>
  <c r="N209" i="5"/>
  <c r="J209" i="5"/>
  <c r="N208" i="5"/>
  <c r="O208" i="5" s="1"/>
  <c r="J208" i="5"/>
  <c r="N207" i="5"/>
  <c r="O207" i="5" s="1"/>
  <c r="J207" i="5"/>
  <c r="O206" i="5"/>
  <c r="N206" i="5"/>
  <c r="J206" i="5"/>
  <c r="O205" i="5"/>
  <c r="N205" i="5"/>
  <c r="J205" i="5"/>
  <c r="N204" i="5"/>
  <c r="O204" i="5" s="1"/>
  <c r="J204" i="5"/>
  <c r="O203" i="5"/>
  <c r="N203" i="5"/>
  <c r="J203" i="5"/>
  <c r="N202" i="5"/>
  <c r="O202" i="5" s="1"/>
  <c r="J202" i="5"/>
  <c r="O201" i="5"/>
  <c r="N201" i="5"/>
  <c r="J201" i="5"/>
  <c r="N200" i="5"/>
  <c r="O200" i="5" s="1"/>
  <c r="J200" i="5"/>
  <c r="N199" i="5"/>
  <c r="O199" i="5" s="1"/>
  <c r="J199" i="5"/>
  <c r="O198" i="5"/>
  <c r="N198" i="5"/>
  <c r="J198" i="5"/>
  <c r="O197" i="5"/>
  <c r="N197" i="5"/>
  <c r="J197" i="5"/>
  <c r="N196" i="5"/>
  <c r="O196" i="5" s="1"/>
  <c r="J196" i="5"/>
  <c r="O195" i="5"/>
  <c r="N195" i="5"/>
  <c r="J195" i="5"/>
  <c r="N194" i="5"/>
  <c r="O194" i="5" s="1"/>
  <c r="J194" i="5"/>
  <c r="O193" i="5"/>
  <c r="N193" i="5"/>
  <c r="J193" i="5"/>
  <c r="N192" i="5"/>
  <c r="O192" i="5" s="1"/>
  <c r="J192" i="5"/>
  <c r="N191" i="5"/>
  <c r="O191" i="5" s="1"/>
  <c r="J191" i="5"/>
  <c r="O190" i="5"/>
  <c r="N190" i="5"/>
  <c r="J190" i="5"/>
  <c r="O189" i="5"/>
  <c r="N189" i="5"/>
  <c r="J189" i="5"/>
  <c r="N188" i="5"/>
  <c r="O188" i="5" s="1"/>
  <c r="J188" i="5"/>
  <c r="O187" i="5"/>
  <c r="N187" i="5"/>
  <c r="J187" i="5"/>
  <c r="N186" i="5"/>
  <c r="O186" i="5" s="1"/>
  <c r="J186" i="5"/>
  <c r="O185" i="5"/>
  <c r="N185" i="5"/>
  <c r="J185" i="5"/>
  <c r="N184" i="5"/>
  <c r="O184" i="5" s="1"/>
  <c r="J184" i="5"/>
  <c r="N183" i="5"/>
  <c r="O183" i="5" s="1"/>
  <c r="J183" i="5"/>
  <c r="O182" i="5"/>
  <c r="N182" i="5"/>
  <c r="J182" i="5"/>
  <c r="O181" i="5"/>
  <c r="N181" i="5"/>
  <c r="J181" i="5"/>
  <c r="N180" i="5"/>
  <c r="O180" i="5" s="1"/>
  <c r="J180" i="5"/>
  <c r="O179" i="5"/>
  <c r="N179" i="5"/>
  <c r="J179" i="5"/>
  <c r="N178" i="5"/>
  <c r="O178" i="5" s="1"/>
  <c r="J178" i="5"/>
  <c r="O177" i="5"/>
  <c r="N177" i="5"/>
  <c r="J177" i="5"/>
  <c r="N176" i="5"/>
  <c r="O176" i="5" s="1"/>
  <c r="J176" i="5"/>
  <c r="N175" i="5"/>
  <c r="O175" i="5" s="1"/>
  <c r="J175" i="5"/>
  <c r="O174" i="5"/>
  <c r="N174" i="5"/>
  <c r="J174" i="5"/>
  <c r="O173" i="5"/>
  <c r="N173" i="5"/>
  <c r="J173" i="5"/>
  <c r="N172" i="5"/>
  <c r="O172" i="5" s="1"/>
  <c r="J172" i="5"/>
  <c r="O171" i="5"/>
  <c r="N171" i="5"/>
  <c r="J171" i="5"/>
  <c r="N170" i="5"/>
  <c r="O170" i="5" s="1"/>
  <c r="J170" i="5"/>
  <c r="O169" i="5"/>
  <c r="N169" i="5"/>
  <c r="J169" i="5"/>
  <c r="N168" i="5"/>
  <c r="O168" i="5" s="1"/>
  <c r="J168" i="5"/>
  <c r="N167" i="5"/>
  <c r="O167" i="5" s="1"/>
  <c r="J167" i="5"/>
  <c r="O166" i="5"/>
  <c r="N166" i="5"/>
  <c r="J166" i="5"/>
  <c r="O165" i="5"/>
  <c r="N165" i="5"/>
  <c r="J165" i="5"/>
  <c r="N164" i="5"/>
  <c r="O164" i="5" s="1"/>
  <c r="J164" i="5"/>
  <c r="O163" i="5"/>
  <c r="N163" i="5"/>
  <c r="J163" i="5"/>
  <c r="N162" i="5"/>
  <c r="O162" i="5" s="1"/>
  <c r="J162" i="5"/>
  <c r="O161" i="5"/>
  <c r="N161" i="5"/>
  <c r="J161" i="5"/>
  <c r="N160" i="5"/>
  <c r="O160" i="5" s="1"/>
  <c r="J160" i="5"/>
  <c r="N159" i="5"/>
  <c r="O159" i="5" s="1"/>
  <c r="J159" i="5"/>
  <c r="O158" i="5"/>
  <c r="N158" i="5"/>
  <c r="J158" i="5"/>
  <c r="O157" i="5"/>
  <c r="N157" i="5"/>
  <c r="J157" i="5"/>
  <c r="N156" i="5"/>
  <c r="O156" i="5" s="1"/>
  <c r="J156" i="5"/>
  <c r="O155" i="5"/>
  <c r="N155" i="5"/>
  <c r="J155" i="5"/>
  <c r="N154" i="5"/>
  <c r="O154" i="5" s="1"/>
  <c r="J154" i="5"/>
  <c r="O153" i="5"/>
  <c r="N153" i="5"/>
  <c r="J153" i="5"/>
  <c r="N152" i="5"/>
  <c r="O152" i="5" s="1"/>
  <c r="J152" i="5"/>
  <c r="N151" i="5"/>
  <c r="O151" i="5" s="1"/>
  <c r="J151" i="5"/>
  <c r="O150" i="5"/>
  <c r="N150" i="5"/>
  <c r="J150" i="5"/>
  <c r="O149" i="5"/>
  <c r="N149" i="5"/>
  <c r="J149" i="5"/>
  <c r="N148" i="5"/>
  <c r="O148" i="5" s="1"/>
  <c r="J148" i="5"/>
  <c r="O147" i="5"/>
  <c r="N147" i="5"/>
  <c r="J147" i="5"/>
  <c r="N146" i="5"/>
  <c r="O146" i="5" s="1"/>
  <c r="J146" i="5"/>
  <c r="O145" i="5"/>
  <c r="N145" i="5"/>
  <c r="J145" i="5"/>
  <c r="N144" i="5"/>
  <c r="O144" i="5" s="1"/>
  <c r="J144" i="5"/>
  <c r="N143" i="5"/>
  <c r="O143" i="5" s="1"/>
  <c r="J143" i="5"/>
  <c r="O142" i="5"/>
  <c r="N142" i="5"/>
  <c r="J142" i="5"/>
  <c r="O141" i="5"/>
  <c r="N141" i="5"/>
  <c r="J141" i="5"/>
  <c r="N140" i="5"/>
  <c r="O140" i="5" s="1"/>
  <c r="J140" i="5"/>
  <c r="O139" i="5"/>
  <c r="N139" i="5"/>
  <c r="J139" i="5"/>
  <c r="N138" i="5"/>
  <c r="O138" i="5" s="1"/>
  <c r="J138" i="5"/>
  <c r="O137" i="5"/>
  <c r="N137" i="5"/>
  <c r="J137" i="5"/>
  <c r="N136" i="5"/>
  <c r="O136" i="5" s="1"/>
  <c r="J136" i="5"/>
  <c r="N135" i="5"/>
  <c r="O135" i="5" s="1"/>
  <c r="J135" i="5"/>
  <c r="O134" i="5"/>
  <c r="N134" i="5"/>
  <c r="J134" i="5"/>
  <c r="O133" i="5"/>
  <c r="N133" i="5"/>
  <c r="J133" i="5"/>
  <c r="N132" i="5"/>
  <c r="O132" i="5" s="1"/>
  <c r="J132" i="5"/>
  <c r="O131" i="5"/>
  <c r="N131" i="5"/>
  <c r="J131" i="5"/>
  <c r="N130" i="5"/>
  <c r="O130" i="5" s="1"/>
  <c r="J130" i="5"/>
  <c r="O129" i="5"/>
  <c r="N129" i="5"/>
  <c r="J129" i="5"/>
  <c r="N128" i="5"/>
  <c r="O128" i="5" s="1"/>
  <c r="J128" i="5"/>
  <c r="N127" i="5"/>
  <c r="O127" i="5" s="1"/>
  <c r="J127" i="5"/>
  <c r="O126" i="5"/>
  <c r="N126" i="5"/>
  <c r="J126" i="5"/>
  <c r="O125" i="5"/>
  <c r="N125" i="5"/>
  <c r="J125" i="5"/>
  <c r="N124" i="5"/>
  <c r="O124" i="5" s="1"/>
  <c r="J124" i="5"/>
  <c r="O123" i="5"/>
  <c r="N123" i="5"/>
  <c r="J123" i="5"/>
  <c r="N122" i="5"/>
  <c r="O122" i="5" s="1"/>
  <c r="J122" i="5"/>
  <c r="O121" i="5"/>
  <c r="N121" i="5"/>
  <c r="J121" i="5"/>
  <c r="N120" i="5"/>
  <c r="O120" i="5" s="1"/>
  <c r="J120" i="5"/>
  <c r="N119" i="5"/>
  <c r="O119" i="5" s="1"/>
  <c r="J119" i="5"/>
  <c r="O118" i="5"/>
  <c r="N118" i="5"/>
  <c r="J118" i="5"/>
  <c r="O117" i="5"/>
  <c r="N117" i="5"/>
  <c r="J117" i="5"/>
  <c r="N116" i="5"/>
  <c r="O116" i="5" s="1"/>
  <c r="J116" i="5"/>
  <c r="O115" i="5"/>
  <c r="N115" i="5"/>
  <c r="J115" i="5"/>
  <c r="N114" i="5"/>
  <c r="O114" i="5" s="1"/>
  <c r="J114" i="5"/>
  <c r="O113" i="5"/>
  <c r="N113" i="5"/>
  <c r="J113" i="5"/>
  <c r="N112" i="5"/>
  <c r="O112" i="5" s="1"/>
  <c r="J112" i="5"/>
  <c r="N111" i="5"/>
  <c r="O111" i="5" s="1"/>
  <c r="J111" i="5"/>
  <c r="O110" i="5"/>
  <c r="N110" i="5"/>
  <c r="J110" i="5"/>
  <c r="O109" i="5"/>
  <c r="N109" i="5"/>
  <c r="J109" i="5"/>
  <c r="N108" i="5"/>
  <c r="O108" i="5" s="1"/>
  <c r="J108" i="5"/>
  <c r="O107" i="5"/>
  <c r="N107" i="5"/>
  <c r="J107" i="5"/>
  <c r="O106" i="5"/>
  <c r="N106" i="5"/>
  <c r="J106" i="5"/>
  <c r="O105" i="5"/>
  <c r="N105" i="5"/>
  <c r="J105" i="5"/>
  <c r="N104" i="5"/>
  <c r="O104" i="5" s="1"/>
  <c r="J104" i="5"/>
  <c r="N103" i="5"/>
  <c r="O103" i="5" s="1"/>
  <c r="J103" i="5"/>
  <c r="O102" i="5"/>
  <c r="N102" i="5"/>
  <c r="J102" i="5"/>
  <c r="O101" i="5"/>
  <c r="N101" i="5"/>
  <c r="J101" i="5"/>
  <c r="N100" i="5"/>
  <c r="O100" i="5" s="1"/>
  <c r="J100" i="5"/>
  <c r="O99" i="5"/>
  <c r="N99" i="5"/>
  <c r="J99" i="5"/>
  <c r="N98" i="5"/>
  <c r="O98" i="5" s="1"/>
  <c r="J98" i="5"/>
  <c r="O97" i="5"/>
  <c r="N97" i="5"/>
  <c r="J97" i="5"/>
  <c r="N96" i="5"/>
  <c r="O96" i="5" s="1"/>
  <c r="J96" i="5"/>
  <c r="N95" i="5"/>
  <c r="O95" i="5" s="1"/>
  <c r="J95" i="5"/>
  <c r="O94" i="5"/>
  <c r="N94" i="5"/>
  <c r="J94" i="5"/>
  <c r="O93" i="5"/>
  <c r="N93" i="5"/>
  <c r="J93" i="5"/>
  <c r="N92" i="5"/>
  <c r="O92" i="5" s="1"/>
  <c r="J92" i="5"/>
  <c r="O91" i="5"/>
  <c r="N91" i="5"/>
  <c r="J91" i="5"/>
  <c r="N90" i="5"/>
  <c r="O90" i="5" s="1"/>
  <c r="J90" i="5"/>
  <c r="O89" i="5"/>
  <c r="N89" i="5"/>
  <c r="J89" i="5"/>
  <c r="N88" i="5"/>
  <c r="O88" i="5" s="1"/>
  <c r="J88" i="5"/>
  <c r="N87" i="5"/>
  <c r="O87" i="5" s="1"/>
  <c r="J87" i="5"/>
  <c r="O86" i="5"/>
  <c r="N86" i="5"/>
  <c r="J86" i="5"/>
  <c r="O85" i="5"/>
  <c r="N85" i="5"/>
  <c r="J85" i="5"/>
  <c r="N84" i="5"/>
  <c r="O84" i="5" s="1"/>
  <c r="J84" i="5"/>
  <c r="O83" i="5"/>
  <c r="N83" i="5"/>
  <c r="J83" i="5"/>
  <c r="N82" i="5"/>
  <c r="O82" i="5" s="1"/>
  <c r="J82" i="5"/>
  <c r="O81" i="5"/>
  <c r="N81" i="5"/>
  <c r="J81" i="5"/>
  <c r="N80" i="5"/>
  <c r="O80" i="5" s="1"/>
  <c r="J80" i="5"/>
  <c r="N79" i="5"/>
  <c r="O79" i="5" s="1"/>
  <c r="J79" i="5"/>
  <c r="O78" i="5"/>
  <c r="N78" i="5"/>
  <c r="J78" i="5"/>
  <c r="O77" i="5"/>
  <c r="N77" i="5"/>
  <c r="J77" i="5"/>
  <c r="N76" i="5"/>
  <c r="O76" i="5" s="1"/>
  <c r="J76" i="5"/>
  <c r="O75" i="5"/>
  <c r="N75" i="5"/>
  <c r="J75" i="5"/>
  <c r="N74" i="5"/>
  <c r="O74" i="5" s="1"/>
  <c r="J74" i="5"/>
  <c r="O73" i="5"/>
  <c r="N73" i="5"/>
  <c r="J73" i="5"/>
  <c r="N72" i="5"/>
  <c r="O72" i="5" s="1"/>
  <c r="J72" i="5"/>
  <c r="N71" i="5"/>
  <c r="O71" i="5" s="1"/>
  <c r="J71" i="5"/>
  <c r="O70" i="5"/>
  <c r="N70" i="5"/>
  <c r="J70" i="5"/>
  <c r="O69" i="5"/>
  <c r="N69" i="5"/>
  <c r="J69" i="5"/>
  <c r="N68" i="5"/>
  <c r="O68" i="5" s="1"/>
  <c r="J68" i="5"/>
  <c r="O67" i="5"/>
  <c r="N67" i="5"/>
  <c r="J67" i="5"/>
  <c r="N66" i="5"/>
  <c r="O66" i="5" s="1"/>
  <c r="J66" i="5"/>
  <c r="O65" i="5"/>
  <c r="N65" i="5"/>
  <c r="J65" i="5"/>
  <c r="N64" i="5"/>
  <c r="O64" i="5" s="1"/>
  <c r="J64" i="5"/>
  <c r="N63" i="5"/>
  <c r="O63" i="5" s="1"/>
  <c r="J63" i="5"/>
  <c r="O62" i="5"/>
  <c r="N62" i="5"/>
  <c r="J62" i="5"/>
  <c r="O61" i="5"/>
  <c r="N61" i="5"/>
  <c r="J61" i="5"/>
  <c r="N60" i="5"/>
  <c r="O60" i="5" s="1"/>
  <c r="J60" i="5"/>
  <c r="O59" i="5"/>
  <c r="N59" i="5"/>
  <c r="J59" i="5"/>
  <c r="N58" i="5"/>
  <c r="O58" i="5" s="1"/>
  <c r="J58" i="5"/>
  <c r="O57" i="5"/>
  <c r="N57" i="5"/>
  <c r="J57" i="5"/>
  <c r="N56" i="5"/>
  <c r="O56" i="5" s="1"/>
  <c r="J56" i="5"/>
  <c r="N55" i="5"/>
  <c r="O55" i="5" s="1"/>
  <c r="J55" i="5"/>
  <c r="O54" i="5"/>
  <c r="N54" i="5"/>
  <c r="J54" i="5"/>
  <c r="O53" i="5"/>
  <c r="N53" i="5"/>
  <c r="J53" i="5"/>
  <c r="N52" i="5"/>
  <c r="O52" i="5" s="1"/>
  <c r="J52" i="5"/>
  <c r="O51" i="5"/>
  <c r="N51" i="5"/>
  <c r="J51" i="5"/>
  <c r="N50" i="5"/>
  <c r="O50" i="5" s="1"/>
  <c r="J50" i="5"/>
  <c r="O49" i="5"/>
  <c r="N49" i="5"/>
  <c r="J49" i="5"/>
  <c r="N48" i="5"/>
  <c r="O48" i="5" s="1"/>
  <c r="J48" i="5"/>
  <c r="N47" i="5"/>
  <c r="O47" i="5" s="1"/>
  <c r="J47" i="5"/>
  <c r="O46" i="5"/>
  <c r="N46" i="5"/>
  <c r="J46" i="5"/>
  <c r="O45" i="5"/>
  <c r="N45" i="5"/>
  <c r="J45" i="5"/>
  <c r="N44" i="5"/>
  <c r="O44" i="5" s="1"/>
  <c r="J44" i="5"/>
  <c r="O43" i="5"/>
  <c r="N43" i="5"/>
  <c r="J43" i="5"/>
  <c r="N42" i="5"/>
  <c r="O42" i="5" s="1"/>
  <c r="J42" i="5"/>
  <c r="O41" i="5"/>
  <c r="N41" i="5"/>
  <c r="J41" i="5"/>
  <c r="N40" i="5"/>
  <c r="O40" i="5" s="1"/>
  <c r="J40" i="5"/>
  <c r="N39" i="5"/>
  <c r="O39" i="5" s="1"/>
  <c r="J39" i="5"/>
  <c r="O38" i="5"/>
  <c r="N38" i="5"/>
  <c r="J38" i="5"/>
  <c r="O37" i="5"/>
  <c r="N37" i="5"/>
  <c r="J37" i="5"/>
  <c r="N36" i="5"/>
  <c r="O36" i="5" s="1"/>
  <c r="J36" i="5"/>
  <c r="O35" i="5"/>
  <c r="N35" i="5"/>
  <c r="J35" i="5"/>
  <c r="N34" i="5"/>
  <c r="O34" i="5" s="1"/>
  <c r="J34" i="5"/>
  <c r="O33" i="5"/>
  <c r="N33" i="5"/>
  <c r="J33" i="5"/>
  <c r="N32" i="5"/>
  <c r="O32" i="5" s="1"/>
  <c r="J32" i="5"/>
  <c r="N31" i="5"/>
  <c r="O31" i="5" s="1"/>
  <c r="J31" i="5"/>
  <c r="O30" i="5"/>
  <c r="N30" i="5"/>
  <c r="J30" i="5"/>
  <c r="O29" i="5"/>
  <c r="N29" i="5"/>
  <c r="J29" i="5"/>
  <c r="N28" i="5"/>
  <c r="O28" i="5" s="1"/>
  <c r="J28" i="5"/>
  <c r="O27" i="5"/>
  <c r="N27" i="5"/>
  <c r="J27" i="5"/>
  <c r="N26" i="5"/>
  <c r="O26" i="5" s="1"/>
  <c r="J26" i="5"/>
  <c r="O25" i="5"/>
  <c r="N25" i="5"/>
  <c r="J25" i="5"/>
  <c r="N24" i="5"/>
  <c r="O24" i="5" s="1"/>
  <c r="J24" i="5"/>
  <c r="N23" i="5"/>
  <c r="O23" i="5" s="1"/>
  <c r="J23" i="5"/>
  <c r="O22" i="5"/>
  <c r="N22" i="5"/>
  <c r="J22" i="5"/>
  <c r="O21" i="5"/>
  <c r="N21" i="5"/>
  <c r="J21" i="5"/>
  <c r="N20" i="5"/>
  <c r="O20" i="5" s="1"/>
  <c r="J20" i="5"/>
  <c r="O19" i="5"/>
  <c r="N19" i="5"/>
  <c r="J19" i="5"/>
  <c r="N18" i="5"/>
  <c r="O18" i="5" s="1"/>
  <c r="J18" i="5"/>
  <c r="O17" i="5"/>
  <c r="N17" i="5"/>
  <c r="J17" i="5"/>
  <c r="N16" i="5"/>
  <c r="O16" i="5" s="1"/>
  <c r="J16" i="5"/>
  <c r="N15" i="5"/>
  <c r="O15" i="5" s="1"/>
  <c r="J15" i="5"/>
  <c r="O14" i="5"/>
  <c r="N14" i="5"/>
  <c r="J14" i="5"/>
  <c r="O13" i="5"/>
  <c r="N13" i="5"/>
  <c r="J13" i="5"/>
  <c r="N12" i="5"/>
  <c r="O12" i="5" s="1"/>
  <c r="J12" i="5"/>
  <c r="O11" i="5"/>
  <c r="N11" i="5"/>
  <c r="J11" i="5"/>
  <c r="N10" i="5"/>
  <c r="O10" i="5" s="1"/>
  <c r="J10" i="5"/>
  <c r="O9" i="5"/>
  <c r="N9" i="5"/>
  <c r="J9" i="5"/>
  <c r="N8" i="5"/>
  <c r="O8" i="5" s="1"/>
  <c r="J8" i="5"/>
  <c r="N7" i="5"/>
  <c r="O7" i="5" s="1"/>
  <c r="J7" i="5"/>
  <c r="O6" i="5"/>
  <c r="N6" i="5"/>
  <c r="J6" i="5"/>
  <c r="O5" i="5"/>
  <c r="J5" i="5"/>
  <c r="N4" i="5"/>
  <c r="O4" i="5" s="1"/>
  <c r="J4" i="5"/>
  <c r="O3" i="5"/>
  <c r="N3" i="5"/>
  <c r="J3" i="5"/>
  <c r="N500" i="1" l="1"/>
  <c r="O500" i="1" s="1"/>
  <c r="J500" i="1"/>
  <c r="N499" i="1"/>
  <c r="O499" i="1" s="1"/>
  <c r="J499" i="1"/>
  <c r="N498" i="1"/>
  <c r="O498" i="1" s="1"/>
  <c r="J498" i="1"/>
  <c r="N497" i="1"/>
  <c r="O497" i="1" s="1"/>
  <c r="J497" i="1"/>
  <c r="N496" i="1"/>
  <c r="O496" i="1" s="1"/>
  <c r="J496" i="1"/>
  <c r="N495" i="1"/>
  <c r="O495" i="1" s="1"/>
  <c r="J495" i="1"/>
  <c r="N494" i="1"/>
  <c r="O494" i="1" s="1"/>
  <c r="J494" i="1"/>
  <c r="O493" i="1"/>
  <c r="N493" i="1"/>
  <c r="J493" i="1"/>
  <c r="O492" i="1"/>
  <c r="N492" i="1"/>
  <c r="J492" i="1"/>
  <c r="N491" i="1"/>
  <c r="O491" i="1" s="1"/>
  <c r="J491" i="1"/>
  <c r="N490" i="1"/>
  <c r="O490" i="1" s="1"/>
  <c r="J490" i="1"/>
  <c r="N489" i="1"/>
  <c r="O489" i="1" s="1"/>
  <c r="J489" i="1"/>
  <c r="O488" i="1"/>
  <c r="N488" i="1"/>
  <c r="J488" i="1"/>
  <c r="O487" i="1"/>
  <c r="N487" i="1"/>
  <c r="J487" i="1"/>
  <c r="N486" i="1"/>
  <c r="O486" i="1" s="1"/>
  <c r="J486" i="1"/>
  <c r="O485" i="1"/>
  <c r="N485" i="1"/>
  <c r="J485" i="1"/>
  <c r="O484" i="1"/>
  <c r="N484" i="1"/>
  <c r="J484" i="1"/>
  <c r="N483" i="1"/>
  <c r="O483" i="1" s="1"/>
  <c r="J483" i="1"/>
  <c r="N482" i="1"/>
  <c r="O482" i="1" s="1"/>
  <c r="J482" i="1"/>
  <c r="O481" i="1"/>
  <c r="N481" i="1"/>
  <c r="J481" i="1"/>
  <c r="O480" i="1"/>
  <c r="N480" i="1"/>
  <c r="J480" i="1"/>
  <c r="O479" i="1"/>
  <c r="N479" i="1"/>
  <c r="J479" i="1"/>
  <c r="N478" i="1"/>
  <c r="O478" i="1" s="1"/>
  <c r="J478" i="1"/>
  <c r="O477" i="1"/>
  <c r="N477" i="1"/>
  <c r="J477" i="1"/>
  <c r="O476" i="1"/>
  <c r="N476" i="1"/>
  <c r="J476" i="1"/>
  <c r="N475" i="1"/>
  <c r="O475" i="1" s="1"/>
  <c r="J475" i="1"/>
  <c r="N474" i="1"/>
  <c r="O474" i="1" s="1"/>
  <c r="J474" i="1"/>
  <c r="O473" i="1"/>
  <c r="N473" i="1"/>
  <c r="J473" i="1"/>
  <c r="O472" i="1"/>
  <c r="N472" i="1"/>
  <c r="J472" i="1"/>
  <c r="O471" i="1"/>
  <c r="N471" i="1"/>
  <c r="J471" i="1"/>
  <c r="N470" i="1"/>
  <c r="O470" i="1" s="1"/>
  <c r="J470" i="1"/>
  <c r="O469" i="1"/>
  <c r="N469" i="1"/>
  <c r="J469" i="1"/>
  <c r="O468" i="1"/>
  <c r="N468" i="1"/>
  <c r="J468" i="1"/>
  <c r="N467" i="1"/>
  <c r="O467" i="1" s="1"/>
  <c r="J467" i="1"/>
  <c r="N466" i="1"/>
  <c r="O466" i="1" s="1"/>
  <c r="J466" i="1"/>
  <c r="O465" i="1"/>
  <c r="N465" i="1"/>
  <c r="J465" i="1"/>
  <c r="O464" i="1"/>
  <c r="N464" i="1"/>
  <c r="J464" i="1"/>
  <c r="O463" i="1"/>
  <c r="N463" i="1"/>
  <c r="J463" i="1"/>
  <c r="N462" i="1"/>
  <c r="O462" i="1" s="1"/>
  <c r="J462" i="1"/>
  <c r="O461" i="1"/>
  <c r="N461" i="1"/>
  <c r="J461" i="1"/>
  <c r="O460" i="1"/>
  <c r="N460" i="1"/>
  <c r="J460" i="1"/>
  <c r="N459" i="1"/>
  <c r="O459" i="1" s="1"/>
  <c r="J459" i="1"/>
  <c r="N458" i="1"/>
  <c r="O458" i="1" s="1"/>
  <c r="J458" i="1"/>
  <c r="O457" i="1"/>
  <c r="N457" i="1"/>
  <c r="J457" i="1"/>
  <c r="O456" i="1"/>
  <c r="N456" i="1"/>
  <c r="J456" i="1"/>
  <c r="O455" i="1"/>
  <c r="N455" i="1"/>
  <c r="J455" i="1"/>
  <c r="N454" i="1"/>
  <c r="O454" i="1" s="1"/>
  <c r="J454" i="1"/>
  <c r="O453" i="1"/>
  <c r="N453" i="1"/>
  <c r="J453" i="1"/>
  <c r="O452" i="1"/>
  <c r="N452" i="1"/>
  <c r="J452" i="1"/>
  <c r="N451" i="1"/>
  <c r="O451" i="1" s="1"/>
  <c r="J451" i="1"/>
  <c r="N450" i="1"/>
  <c r="O450" i="1" s="1"/>
  <c r="J450" i="1"/>
  <c r="O449" i="1"/>
  <c r="N449" i="1"/>
  <c r="J449" i="1"/>
  <c r="O448" i="1"/>
  <c r="N448" i="1"/>
  <c r="J448" i="1"/>
  <c r="O447" i="1"/>
  <c r="N447" i="1"/>
  <c r="J447" i="1"/>
  <c r="N446" i="1"/>
  <c r="O446" i="1" s="1"/>
  <c r="J446" i="1"/>
  <c r="O445" i="1"/>
  <c r="N445" i="1"/>
  <c r="J445" i="1"/>
  <c r="O444" i="1"/>
  <c r="N444" i="1"/>
  <c r="J444" i="1"/>
  <c r="N443" i="1"/>
  <c r="O443" i="1" s="1"/>
  <c r="J443" i="1"/>
  <c r="N442" i="1"/>
  <c r="O442" i="1" s="1"/>
  <c r="J442" i="1"/>
  <c r="O441" i="1"/>
  <c r="N441" i="1"/>
  <c r="J441" i="1"/>
  <c r="O440" i="1"/>
  <c r="N440" i="1"/>
  <c r="J440" i="1"/>
  <c r="O439" i="1"/>
  <c r="N439" i="1"/>
  <c r="J439" i="1"/>
  <c r="N438" i="1"/>
  <c r="O438" i="1" s="1"/>
  <c r="J438" i="1"/>
  <c r="O437" i="1"/>
  <c r="N437" i="1"/>
  <c r="J437" i="1"/>
  <c r="O436" i="1"/>
  <c r="N436" i="1"/>
  <c r="J436" i="1"/>
  <c r="N435" i="1"/>
  <c r="O435" i="1" s="1"/>
  <c r="J435" i="1"/>
  <c r="N434" i="1"/>
  <c r="O434" i="1" s="1"/>
  <c r="J434" i="1"/>
  <c r="O433" i="1"/>
  <c r="N433" i="1"/>
  <c r="J433" i="1"/>
  <c r="O432" i="1"/>
  <c r="N432" i="1"/>
  <c r="J432" i="1"/>
  <c r="O431" i="1"/>
  <c r="N431" i="1"/>
  <c r="J431" i="1"/>
  <c r="N430" i="1"/>
  <c r="O430" i="1" s="1"/>
  <c r="J430" i="1"/>
  <c r="O429" i="1"/>
  <c r="N429" i="1"/>
  <c r="J429" i="1"/>
  <c r="O428" i="1"/>
  <c r="N428" i="1"/>
  <c r="J428" i="1"/>
  <c r="N427" i="1"/>
  <c r="O427" i="1" s="1"/>
  <c r="J427" i="1"/>
  <c r="N426" i="1"/>
  <c r="O426" i="1" s="1"/>
  <c r="J426" i="1"/>
  <c r="O425" i="1"/>
  <c r="N425" i="1"/>
  <c r="J425" i="1"/>
  <c r="O424" i="1"/>
  <c r="N424" i="1"/>
  <c r="J424" i="1"/>
  <c r="O423" i="1"/>
  <c r="N423" i="1"/>
  <c r="J423" i="1"/>
  <c r="N422" i="1"/>
  <c r="O422" i="1" s="1"/>
  <c r="J422" i="1"/>
  <c r="O421" i="1"/>
  <c r="N421" i="1"/>
  <c r="J421" i="1"/>
  <c r="O420" i="1"/>
  <c r="N420" i="1"/>
  <c r="J420" i="1"/>
  <c r="N419" i="1"/>
  <c r="O419" i="1" s="1"/>
  <c r="J419" i="1"/>
  <c r="N418" i="1"/>
  <c r="O418" i="1" s="1"/>
  <c r="J418" i="1"/>
  <c r="O417" i="1"/>
  <c r="N417" i="1"/>
  <c r="J417" i="1"/>
  <c r="O416" i="1"/>
  <c r="N416" i="1"/>
  <c r="J416" i="1"/>
  <c r="O415" i="1"/>
  <c r="N415" i="1"/>
  <c r="J415" i="1"/>
  <c r="N414" i="1"/>
  <c r="O414" i="1" s="1"/>
  <c r="J414" i="1"/>
  <c r="O413" i="1"/>
  <c r="N413" i="1"/>
  <c r="J413" i="1"/>
  <c r="O412" i="1"/>
  <c r="N412" i="1"/>
  <c r="J412" i="1"/>
  <c r="N411" i="1"/>
  <c r="O411" i="1" s="1"/>
  <c r="J411" i="1"/>
  <c r="N410" i="1"/>
  <c r="O410" i="1" s="1"/>
  <c r="J410" i="1"/>
  <c r="O409" i="1"/>
  <c r="N409" i="1"/>
  <c r="J409" i="1"/>
  <c r="O408" i="1"/>
  <c r="N408" i="1"/>
  <c r="J408" i="1"/>
  <c r="O407" i="1"/>
  <c r="N407" i="1"/>
  <c r="J407" i="1"/>
  <c r="N406" i="1"/>
  <c r="O406" i="1" s="1"/>
  <c r="J406" i="1"/>
  <c r="O405" i="1"/>
  <c r="N405" i="1"/>
  <c r="J405" i="1"/>
  <c r="O404" i="1"/>
  <c r="N404" i="1"/>
  <c r="J404" i="1"/>
  <c r="N403" i="1"/>
  <c r="O403" i="1" s="1"/>
  <c r="J403" i="1"/>
  <c r="N402" i="1"/>
  <c r="O402" i="1" s="1"/>
  <c r="J402" i="1"/>
  <c r="O401" i="1"/>
  <c r="N401" i="1"/>
  <c r="J401" i="1"/>
  <c r="O400" i="1"/>
  <c r="N400" i="1"/>
  <c r="J400" i="1"/>
  <c r="O399" i="1"/>
  <c r="N399" i="1"/>
  <c r="J399" i="1"/>
  <c r="N398" i="1"/>
  <c r="O398" i="1" s="1"/>
  <c r="J398" i="1"/>
  <c r="O397" i="1"/>
  <c r="N397" i="1"/>
  <c r="J397" i="1"/>
  <c r="O396" i="1"/>
  <c r="N396" i="1"/>
  <c r="J396" i="1"/>
  <c r="N395" i="1"/>
  <c r="O395" i="1" s="1"/>
  <c r="J395" i="1"/>
  <c r="N394" i="1"/>
  <c r="O394" i="1" s="1"/>
  <c r="J394" i="1"/>
  <c r="O393" i="1"/>
  <c r="N393" i="1"/>
  <c r="J393" i="1"/>
  <c r="O392" i="1"/>
  <c r="N392" i="1"/>
  <c r="J392" i="1"/>
  <c r="O391" i="1"/>
  <c r="N391" i="1"/>
  <c r="J391" i="1"/>
  <c r="N390" i="1"/>
  <c r="O390" i="1" s="1"/>
  <c r="J390" i="1"/>
  <c r="O389" i="1"/>
  <c r="N389" i="1"/>
  <c r="J389" i="1"/>
  <c r="O388" i="1"/>
  <c r="N388" i="1"/>
  <c r="J388" i="1"/>
  <c r="N387" i="1"/>
  <c r="O387" i="1" s="1"/>
  <c r="J387" i="1"/>
  <c r="N386" i="1"/>
  <c r="O386" i="1" s="1"/>
  <c r="J386" i="1"/>
  <c r="O385" i="1"/>
  <c r="N385" i="1"/>
  <c r="J385" i="1"/>
  <c r="O384" i="1"/>
  <c r="N384" i="1"/>
  <c r="J384" i="1"/>
  <c r="O383" i="1"/>
  <c r="N383" i="1"/>
  <c r="J383" i="1"/>
  <c r="N382" i="1"/>
  <c r="O382" i="1" s="1"/>
  <c r="J382" i="1"/>
  <c r="O381" i="1"/>
  <c r="N381" i="1"/>
  <c r="J381" i="1"/>
  <c r="O380" i="1"/>
  <c r="N380" i="1"/>
  <c r="J380" i="1"/>
  <c r="N379" i="1"/>
  <c r="O379" i="1" s="1"/>
  <c r="J379" i="1"/>
  <c r="N378" i="1"/>
  <c r="O378" i="1" s="1"/>
  <c r="J378" i="1"/>
  <c r="O377" i="1"/>
  <c r="N377" i="1"/>
  <c r="J377" i="1"/>
  <c r="O376" i="1"/>
  <c r="N376" i="1"/>
  <c r="J376" i="1"/>
  <c r="O375" i="1"/>
  <c r="N375" i="1"/>
  <c r="J375" i="1"/>
  <c r="N374" i="1"/>
  <c r="O374" i="1" s="1"/>
  <c r="J374" i="1"/>
  <c r="O373" i="1"/>
  <c r="N373" i="1"/>
  <c r="J373" i="1"/>
  <c r="O372" i="1"/>
  <c r="N372" i="1"/>
  <c r="J372" i="1"/>
  <c r="N371" i="1"/>
  <c r="O371" i="1" s="1"/>
  <c r="J371" i="1"/>
  <c r="N370" i="1"/>
  <c r="O370" i="1" s="1"/>
  <c r="J370" i="1"/>
  <c r="O369" i="1"/>
  <c r="N369" i="1"/>
  <c r="J369" i="1"/>
  <c r="O368" i="1"/>
  <c r="N368" i="1"/>
  <c r="J368" i="1"/>
  <c r="O367" i="1"/>
  <c r="N367" i="1"/>
  <c r="J367" i="1"/>
  <c r="N366" i="1"/>
  <c r="O366" i="1" s="1"/>
  <c r="J366" i="1"/>
  <c r="O365" i="1"/>
  <c r="N365" i="1"/>
  <c r="J365" i="1"/>
  <c r="O364" i="1"/>
  <c r="N364" i="1"/>
  <c r="J364" i="1"/>
  <c r="N363" i="1"/>
  <c r="O363" i="1" s="1"/>
  <c r="J363" i="1"/>
  <c r="N362" i="1"/>
  <c r="O362" i="1" s="1"/>
  <c r="J362" i="1"/>
  <c r="O361" i="1"/>
  <c r="N361" i="1"/>
  <c r="J361" i="1"/>
  <c r="O360" i="1"/>
  <c r="N360" i="1"/>
  <c r="J360" i="1"/>
  <c r="O359" i="1"/>
  <c r="N359" i="1"/>
  <c r="J359" i="1"/>
  <c r="N358" i="1"/>
  <c r="O358" i="1" s="1"/>
  <c r="J358" i="1"/>
  <c r="O357" i="1"/>
  <c r="N357" i="1"/>
  <c r="J357" i="1"/>
  <c r="O356" i="1"/>
  <c r="N356" i="1"/>
  <c r="J356" i="1"/>
  <c r="N355" i="1"/>
  <c r="O355" i="1" s="1"/>
  <c r="J355" i="1"/>
  <c r="N354" i="1"/>
  <c r="O354" i="1" s="1"/>
  <c r="J354" i="1"/>
  <c r="O353" i="1"/>
  <c r="N353" i="1"/>
  <c r="J353" i="1"/>
  <c r="O352" i="1"/>
  <c r="N352" i="1"/>
  <c r="J352" i="1"/>
  <c r="O351" i="1"/>
  <c r="N351" i="1"/>
  <c r="J351" i="1"/>
  <c r="N350" i="1"/>
  <c r="O350" i="1" s="1"/>
  <c r="J350" i="1"/>
  <c r="O349" i="1"/>
  <c r="N349" i="1"/>
  <c r="J349" i="1"/>
  <c r="O348" i="1"/>
  <c r="N348" i="1"/>
  <c r="J348" i="1"/>
  <c r="N347" i="1"/>
  <c r="O347" i="1" s="1"/>
  <c r="J347" i="1"/>
  <c r="N346" i="1"/>
  <c r="O346" i="1" s="1"/>
  <c r="J346" i="1"/>
  <c r="O345" i="1"/>
  <c r="N345" i="1"/>
  <c r="J345" i="1"/>
  <c r="O344" i="1"/>
  <c r="N344" i="1"/>
  <c r="J344" i="1"/>
  <c r="O343" i="1"/>
  <c r="N343" i="1"/>
  <c r="J343" i="1"/>
  <c r="N342" i="1"/>
  <c r="O342" i="1" s="1"/>
  <c r="J342" i="1"/>
  <c r="O341" i="1"/>
  <c r="N341" i="1"/>
  <c r="J341" i="1"/>
  <c r="O340" i="1"/>
  <c r="N340" i="1"/>
  <c r="J340" i="1"/>
  <c r="N339" i="1"/>
  <c r="O339" i="1" s="1"/>
  <c r="J339" i="1"/>
  <c r="N338" i="1"/>
  <c r="O338" i="1" s="1"/>
  <c r="J338" i="1"/>
  <c r="O337" i="1"/>
  <c r="N337" i="1"/>
  <c r="J337" i="1"/>
  <c r="O336" i="1"/>
  <c r="N336" i="1"/>
  <c r="J336" i="1"/>
  <c r="O335" i="1"/>
  <c r="N335" i="1"/>
  <c r="J335" i="1"/>
  <c r="N334" i="1"/>
  <c r="O334" i="1" s="1"/>
  <c r="J334" i="1"/>
  <c r="O333" i="1"/>
  <c r="N333" i="1"/>
  <c r="J333" i="1"/>
  <c r="O332" i="1"/>
  <c r="N332" i="1"/>
  <c r="J332" i="1"/>
  <c r="N331" i="1"/>
  <c r="O331" i="1" s="1"/>
  <c r="J331" i="1"/>
  <c r="N330" i="1"/>
  <c r="O330" i="1" s="1"/>
  <c r="J330" i="1"/>
  <c r="O329" i="1"/>
  <c r="N329" i="1"/>
  <c r="J329" i="1"/>
  <c r="O328" i="1"/>
  <c r="N328" i="1"/>
  <c r="J328" i="1"/>
  <c r="O327" i="1"/>
  <c r="N327" i="1"/>
  <c r="J327" i="1"/>
  <c r="N326" i="1"/>
  <c r="O326" i="1" s="1"/>
  <c r="J326" i="1"/>
  <c r="O325" i="1"/>
  <c r="N325" i="1"/>
  <c r="J325" i="1"/>
  <c r="O324" i="1"/>
  <c r="N324" i="1"/>
  <c r="J324" i="1"/>
  <c r="N323" i="1"/>
  <c r="O323" i="1" s="1"/>
  <c r="J323" i="1"/>
  <c r="N322" i="1"/>
  <c r="O322" i="1" s="1"/>
  <c r="J322" i="1"/>
  <c r="O321" i="1"/>
  <c r="N321" i="1"/>
  <c r="J321" i="1"/>
  <c r="O320" i="1"/>
  <c r="N320" i="1"/>
  <c r="J320" i="1"/>
  <c r="O319" i="1"/>
  <c r="N319" i="1"/>
  <c r="J319" i="1"/>
  <c r="N318" i="1"/>
  <c r="O318" i="1" s="1"/>
  <c r="J318" i="1"/>
  <c r="O317" i="1"/>
  <c r="N317" i="1"/>
  <c r="J317" i="1"/>
  <c r="O316" i="1"/>
  <c r="N316" i="1"/>
  <c r="J316" i="1"/>
  <c r="N315" i="1"/>
  <c r="O315" i="1" s="1"/>
  <c r="J315" i="1"/>
  <c r="N314" i="1"/>
  <c r="O314" i="1" s="1"/>
  <c r="J314" i="1"/>
  <c r="O313" i="1"/>
  <c r="N313" i="1"/>
  <c r="J313" i="1"/>
  <c r="O312" i="1"/>
  <c r="N312" i="1"/>
  <c r="J312" i="1"/>
  <c r="O311" i="1"/>
  <c r="N311" i="1"/>
  <c r="J311" i="1"/>
  <c r="N310" i="1"/>
  <c r="O310" i="1" s="1"/>
  <c r="J310" i="1"/>
  <c r="O309" i="1"/>
  <c r="N309" i="1"/>
  <c r="J309" i="1"/>
  <c r="O308" i="1"/>
  <c r="N308" i="1"/>
  <c r="J308" i="1"/>
  <c r="N307" i="1"/>
  <c r="O307" i="1" s="1"/>
  <c r="J307" i="1"/>
  <c r="N306" i="1"/>
  <c r="O306" i="1" s="1"/>
  <c r="J306" i="1"/>
  <c r="O305" i="1"/>
  <c r="N305" i="1"/>
  <c r="J305" i="1"/>
  <c r="O304" i="1"/>
  <c r="N304" i="1"/>
  <c r="J304" i="1"/>
  <c r="O303" i="1"/>
  <c r="N303" i="1"/>
  <c r="J303" i="1"/>
  <c r="N302" i="1"/>
  <c r="O302" i="1" s="1"/>
  <c r="J302" i="1"/>
  <c r="O301" i="1"/>
  <c r="N301" i="1"/>
  <c r="J301" i="1"/>
  <c r="O300" i="1"/>
  <c r="O299" i="1"/>
  <c r="O298" i="1"/>
  <c r="O297" i="1"/>
  <c r="O296" i="1"/>
  <c r="O295" i="1"/>
  <c r="O294" i="1"/>
  <c r="O293" i="1"/>
  <c r="O292" i="1"/>
  <c r="O291" i="1"/>
  <c r="O290" i="1"/>
  <c r="O289" i="1"/>
  <c r="O288" i="1"/>
  <c r="O287" i="1"/>
  <c r="O286" i="1"/>
  <c r="O285" i="1"/>
  <c r="O284" i="1"/>
  <c r="O283" i="1"/>
  <c r="O282" i="1"/>
  <c r="O281" i="1"/>
  <c r="O280" i="1"/>
  <c r="O279" i="1"/>
  <c r="O278" i="1"/>
  <c r="O277" i="1"/>
  <c r="O276" i="1"/>
  <c r="O275" i="1"/>
  <c r="O274" i="1"/>
  <c r="O273" i="1"/>
  <c r="O272" i="1"/>
  <c r="O271" i="1"/>
  <c r="O270" i="1"/>
  <c r="O269" i="1"/>
  <c r="O268" i="1"/>
  <c r="O267" i="1"/>
  <c r="O266" i="1"/>
  <c r="O265" i="1"/>
  <c r="O264" i="1"/>
  <c r="O263" i="1"/>
  <c r="O262" i="1"/>
  <c r="O261" i="1"/>
  <c r="O260" i="1"/>
  <c r="O259" i="1"/>
  <c r="O258" i="1"/>
  <c r="O257" i="1"/>
  <c r="O256" i="1"/>
  <c r="O255" i="1"/>
  <c r="O254" i="1"/>
  <c r="O253" i="1"/>
  <c r="O252" i="1"/>
  <c r="O251" i="1"/>
  <c r="O250" i="1"/>
  <c r="O249" i="1"/>
  <c r="O248" i="1"/>
  <c r="O247" i="1"/>
  <c r="O246" i="1"/>
  <c r="O245" i="1"/>
  <c r="O244" i="1"/>
  <c r="O243" i="1"/>
  <c r="O242" i="1"/>
  <c r="O241" i="1"/>
  <c r="O240" i="1"/>
  <c r="O239" i="1"/>
  <c r="O238" i="1"/>
  <c r="O237" i="1"/>
  <c r="O236" i="1"/>
  <c r="O235" i="1"/>
  <c r="O234" i="1"/>
  <c r="O233" i="1"/>
  <c r="O232" i="1"/>
  <c r="O231" i="1"/>
  <c r="O230" i="1"/>
  <c r="O229" i="1"/>
  <c r="O228" i="1"/>
  <c r="O227" i="1"/>
  <c r="O226" i="1"/>
  <c r="O225" i="1"/>
  <c r="O224" i="1"/>
  <c r="O223" i="1"/>
  <c r="O222" i="1"/>
  <c r="O221" i="1"/>
  <c r="O220" i="1"/>
  <c r="O219" i="1"/>
  <c r="O218" i="1"/>
  <c r="O217" i="1"/>
  <c r="O216" i="1"/>
  <c r="O215" i="1"/>
  <c r="O214" i="1"/>
  <c r="O213" i="1"/>
  <c r="O212" i="1"/>
  <c r="O211" i="1"/>
  <c r="O210" i="1"/>
  <c r="O209" i="1"/>
  <c r="O208" i="1"/>
  <c r="O207" i="1"/>
  <c r="O206" i="1"/>
  <c r="O205" i="1"/>
  <c r="O204" i="1"/>
  <c r="O203" i="1"/>
  <c r="O202" i="1"/>
  <c r="O201" i="1"/>
  <c r="O200" i="1"/>
  <c r="O199" i="1"/>
  <c r="O198" i="1"/>
  <c r="O197" i="1"/>
  <c r="O196" i="1"/>
  <c r="O195" i="1"/>
  <c r="O194" i="1"/>
  <c r="O193" i="1"/>
  <c r="O192" i="1"/>
  <c r="O191" i="1"/>
  <c r="O190" i="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15" i="1"/>
  <c r="O14" i="1"/>
  <c r="O13" i="1"/>
  <c r="O12" i="1"/>
  <c r="O11" i="1"/>
  <c r="O10" i="1"/>
  <c r="O8" i="1"/>
  <c r="O7" i="1"/>
  <c r="O6" i="1"/>
  <c r="O5" i="1"/>
  <c r="D9" i="2" l="1"/>
  <c r="D4" i="2" l="1"/>
  <c r="J2" i="1"/>
  <c r="N2" i="1"/>
  <c r="O2" i="1" s="1"/>
  <c r="J3" i="1"/>
  <c r="N3" i="1"/>
  <c r="O3" i="1" s="1"/>
  <c r="J4" i="1"/>
  <c r="N4" i="1"/>
  <c r="O4" i="1" s="1"/>
  <c r="J5" i="1"/>
  <c r="N5" i="1"/>
  <c r="J6" i="1"/>
  <c r="N6" i="1"/>
  <c r="J7" i="1"/>
  <c r="N7" i="1"/>
  <c r="J8" i="1"/>
  <c r="N8" i="1"/>
  <c r="J9" i="1"/>
  <c r="N9" i="1"/>
  <c r="O9" i="1" s="1"/>
  <c r="J10" i="1"/>
  <c r="N10" i="1"/>
  <c r="J11" i="1"/>
  <c r="N11" i="1"/>
  <c r="J12" i="1"/>
  <c r="N12" i="1"/>
  <c r="J13" i="1"/>
  <c r="N13" i="1"/>
  <c r="J14" i="1"/>
  <c r="N14" i="1"/>
  <c r="J15" i="1"/>
  <c r="N15" i="1"/>
  <c r="J16" i="1"/>
  <c r="N16" i="1"/>
  <c r="O16" i="1" s="1"/>
  <c r="J17" i="1"/>
  <c r="N17" i="1"/>
  <c r="O17" i="1" s="1"/>
  <c r="J18" i="1"/>
  <c r="N18" i="1"/>
  <c r="O18" i="1" s="1"/>
  <c r="J19" i="1"/>
  <c r="N19" i="1"/>
  <c r="O19" i="1" s="1"/>
  <c r="J20" i="1"/>
  <c r="N20" i="1"/>
  <c r="O20" i="1" s="1"/>
  <c r="J21" i="1"/>
  <c r="N21" i="1"/>
  <c r="O21" i="1" s="1"/>
  <c r="J22" i="1"/>
  <c r="N22" i="1"/>
  <c r="J23" i="1"/>
  <c r="N23" i="1"/>
  <c r="J24" i="1"/>
  <c r="N24" i="1"/>
  <c r="J25" i="1"/>
  <c r="N25" i="1"/>
  <c r="J26" i="1"/>
  <c r="N26" i="1"/>
  <c r="J27" i="1"/>
  <c r="N27" i="1"/>
  <c r="J28" i="1"/>
  <c r="N28" i="1"/>
  <c r="J29" i="1"/>
  <c r="N29" i="1"/>
  <c r="J30" i="1"/>
  <c r="N30" i="1"/>
  <c r="J31" i="1"/>
  <c r="N31" i="1"/>
  <c r="J32" i="1"/>
  <c r="N32" i="1"/>
  <c r="J33" i="1"/>
  <c r="N33" i="1"/>
  <c r="J34" i="1"/>
  <c r="N34" i="1"/>
  <c r="D8" i="2" l="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8" i="1"/>
  <c r="N219" i="1"/>
  <c r="N220" i="1"/>
  <c r="N221" i="1"/>
  <c r="N222" i="1"/>
  <c r="N223" i="1"/>
  <c r="N224" i="1"/>
  <c r="N225" i="1"/>
  <c r="N226" i="1"/>
  <c r="N227" i="1"/>
  <c r="N228" i="1"/>
  <c r="N229" i="1"/>
  <c r="N230" i="1"/>
  <c r="N231" i="1"/>
  <c r="N232" i="1"/>
  <c r="N233" i="1"/>
  <c r="N234" i="1"/>
  <c r="N235" i="1"/>
  <c r="N236" i="1"/>
  <c r="N237" i="1"/>
  <c r="N238" i="1"/>
  <c r="N239" i="1"/>
  <c r="N240" i="1"/>
  <c r="N241" i="1"/>
  <c r="N242" i="1"/>
  <c r="N243" i="1"/>
  <c r="N244" i="1"/>
  <c r="N245" i="1"/>
  <c r="N246" i="1"/>
  <c r="N247" i="1"/>
  <c r="N248" i="1"/>
  <c r="N249" i="1"/>
  <c r="N250" i="1"/>
  <c r="N251" i="1"/>
  <c r="N252" i="1"/>
  <c r="N253" i="1"/>
  <c r="N254" i="1"/>
  <c r="N255" i="1"/>
  <c r="N256" i="1"/>
  <c r="N257" i="1"/>
  <c r="N258" i="1"/>
  <c r="N259" i="1"/>
  <c r="N260" i="1"/>
  <c r="N261" i="1"/>
  <c r="N262" i="1"/>
  <c r="N263" i="1"/>
  <c r="N264" i="1"/>
  <c r="N265" i="1"/>
  <c r="N266" i="1"/>
  <c r="N267" i="1"/>
  <c r="N268" i="1"/>
  <c r="N269" i="1"/>
  <c r="N270" i="1"/>
  <c r="N271" i="1"/>
  <c r="N272" i="1"/>
  <c r="N273" i="1"/>
  <c r="N274" i="1"/>
  <c r="N275" i="1"/>
  <c r="N276" i="1"/>
  <c r="N277" i="1"/>
  <c r="N278" i="1"/>
  <c r="N279" i="1"/>
  <c r="N280" i="1"/>
  <c r="N281" i="1"/>
  <c r="N282" i="1"/>
  <c r="N283" i="1"/>
  <c r="N284" i="1"/>
  <c r="N285" i="1"/>
  <c r="N286" i="1"/>
  <c r="N287" i="1"/>
  <c r="N288" i="1"/>
  <c r="N289" i="1"/>
  <c r="N290" i="1"/>
  <c r="N291" i="1"/>
  <c r="N292" i="1"/>
  <c r="N293" i="1"/>
  <c r="N294" i="1"/>
  <c r="N295" i="1"/>
  <c r="N296" i="1"/>
  <c r="N297" i="1"/>
  <c r="N298" i="1"/>
  <c r="N299" i="1"/>
  <c r="N300" i="1"/>
  <c r="J299" i="1"/>
  <c r="J300"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G9" i="2" l="1"/>
  <c r="F9" i="2"/>
  <c r="C9" i="2"/>
  <c r="B9" i="2"/>
  <c r="G4" i="2"/>
  <c r="F4" i="2"/>
  <c r="C4" i="2"/>
  <c r="B4" i="2"/>
  <c r="G8" i="2"/>
  <c r="G3" i="2"/>
  <c r="F8" i="2"/>
  <c r="C8" i="2"/>
  <c r="B8" i="2"/>
  <c r="F3" i="2"/>
  <c r="B3" i="2"/>
  <c r="C3" i="2"/>
  <c r="D3" i="2" l="1"/>
  <c r="E9" i="2"/>
  <c r="F10" i="2"/>
  <c r="B10" i="2"/>
  <c r="C5" i="2"/>
  <c r="E4" i="2"/>
  <c r="B5" i="2"/>
  <c r="F5" i="2"/>
  <c r="C10" i="2"/>
  <c r="H3" i="2"/>
  <c r="H8" i="2"/>
  <c r="G10" i="2"/>
  <c r="G5" i="2"/>
  <c r="H9" i="2"/>
  <c r="H4" i="2"/>
  <c r="H10" i="2" l="1"/>
  <c r="D10" i="2"/>
  <c r="E10" i="2" s="1"/>
  <c r="D5" i="2"/>
  <c r="E5" i="2" s="1"/>
  <c r="H5" i="2"/>
  <c r="E3" i="2"/>
  <c r="E8" i="2"/>
</calcChain>
</file>

<file path=xl/sharedStrings.xml><?xml version="1.0" encoding="utf-8"?>
<sst xmlns="http://schemas.openxmlformats.org/spreadsheetml/2006/main" count="178" uniqueCount="95">
  <si>
    <t>Provider NPI</t>
  </si>
  <si>
    <t>Application Received Date</t>
  </si>
  <si>
    <t>Decision Date</t>
  </si>
  <si>
    <t>Prior Credentialing Decision Date</t>
  </si>
  <si>
    <t>Notice of Adverse Decision Date</t>
  </si>
  <si>
    <t>Decision</t>
  </si>
  <si>
    <t>Approved</t>
  </si>
  <si>
    <t>Denied</t>
  </si>
  <si>
    <t>Provider Type</t>
  </si>
  <si>
    <t>Individual</t>
  </si>
  <si>
    <t>Organizational</t>
  </si>
  <si>
    <t>Recred Completion Time</t>
  </si>
  <si>
    <t>Yes</t>
  </si>
  <si>
    <t>No</t>
  </si>
  <si>
    <t>Individual Credentialing</t>
  </si>
  <si>
    <t>Organizational Credentialing</t>
  </si>
  <si>
    <t>Number Recredentialed</t>
  </si>
  <si>
    <t>Number Denied</t>
  </si>
  <si>
    <t>Credentialing</t>
  </si>
  <si>
    <t>Recredentialing</t>
  </si>
  <si>
    <t>Credentialing Type</t>
  </si>
  <si>
    <t>Number Adverse Decision Notices Sent</t>
  </si>
  <si>
    <t>Percent Adverse Decision Notices Sent</t>
  </si>
  <si>
    <t>Due Date</t>
  </si>
  <si>
    <t>Instructions</t>
  </si>
  <si>
    <r>
      <t xml:space="preserve">Do not alter any information within the </t>
    </r>
    <r>
      <rPr>
        <b/>
        <sz val="11"/>
        <rFont val="Calibri"/>
        <family val="2"/>
        <scheme val="minor"/>
      </rPr>
      <t>Definitions</t>
    </r>
    <r>
      <rPr>
        <sz val="11"/>
        <rFont val="Calibri"/>
        <family val="2"/>
        <scheme val="minor"/>
      </rPr>
      <t xml:space="preserve"> or </t>
    </r>
    <r>
      <rPr>
        <b/>
        <sz val="11"/>
        <rFont val="Calibri"/>
        <family val="2"/>
        <scheme val="minor"/>
      </rPr>
      <t xml:space="preserve">Instructions </t>
    </r>
    <r>
      <rPr>
        <sz val="11"/>
        <rFont val="Calibri"/>
        <family val="2"/>
        <scheme val="minor"/>
      </rPr>
      <t>tabs.</t>
    </r>
  </si>
  <si>
    <r>
      <t xml:space="preserve">All data entry must EXACTLY match the data field options as indicated in the </t>
    </r>
    <r>
      <rPr>
        <b/>
        <sz val="11"/>
        <rFont val="Calibri"/>
        <family val="2"/>
        <scheme val="minor"/>
      </rPr>
      <t xml:space="preserve">Data Field Options </t>
    </r>
    <r>
      <rPr>
        <sz val="11"/>
        <rFont val="Calibri"/>
        <family val="2"/>
        <scheme val="minor"/>
      </rPr>
      <t>column below.</t>
    </r>
  </si>
  <si>
    <t>Save quarterly reporting template using the following naming convention (example for R3 LRE):</t>
  </si>
  <si>
    <t>Credentialing and Recredentialing Reporting Template</t>
  </si>
  <si>
    <t>Reporting Period</t>
  </si>
  <si>
    <t>Q1-Q2</t>
  </si>
  <si>
    <t>Q3-Q4</t>
  </si>
  <si>
    <t>Total</t>
  </si>
  <si>
    <r>
      <t>Instructions for completing the</t>
    </r>
    <r>
      <rPr>
        <b/>
        <sz val="11"/>
        <rFont val="Calibri"/>
        <family val="2"/>
        <scheme val="minor"/>
      </rPr>
      <t xml:space="preserve"> By Provider </t>
    </r>
    <r>
      <rPr>
        <sz val="11"/>
        <rFont val="Calibri"/>
        <family val="2"/>
        <scheme val="minor"/>
      </rPr>
      <t xml:space="preserve">tabs are located below. Also refer to the </t>
    </r>
    <r>
      <rPr>
        <b/>
        <sz val="11"/>
        <rFont val="Calibri"/>
        <family val="2"/>
        <scheme val="minor"/>
      </rPr>
      <t>Definitions</t>
    </r>
    <r>
      <rPr>
        <sz val="11"/>
        <rFont val="Calibri"/>
        <family val="2"/>
        <scheme val="minor"/>
      </rPr>
      <t xml:space="preserve"> tab.</t>
    </r>
  </si>
  <si>
    <t>For Q1-Q2: SFY2021_R3_LRE_Q1-Q2_Credentialing Reporting Template</t>
  </si>
  <si>
    <t>For Q3-Q4: SFY2021_R3_LRE_Q3-Q4_Credentialing Reporting Template</t>
  </si>
  <si>
    <t>Data Field</t>
  </si>
  <si>
    <t>Data Field Options (* entries must match EXACTLY)</t>
  </si>
  <si>
    <t>Notes/Explanation</t>
  </si>
  <si>
    <t>Provider Type*</t>
  </si>
  <si>
    <t>XXXXXXXXXX</t>
  </si>
  <si>
    <t>MM/DD/YY</t>
  </si>
  <si>
    <t>Decision*</t>
  </si>
  <si>
    <t>Credentialing Type*</t>
  </si>
  <si>
    <t>If not a recredentialing file, leave field blank.</t>
  </si>
  <si>
    <t>If no notice was sent, leave field blank.</t>
  </si>
  <si>
    <t>Definition</t>
  </si>
  <si>
    <t>Mandatory</t>
  </si>
  <si>
    <t>Whether the provider is an individual (i.e. practitioner) or an organizational provider (i.e. facility).</t>
  </si>
  <si>
    <t>ü</t>
  </si>
  <si>
    <t>The provider's National Provider Identification number.</t>
  </si>
  <si>
    <t>The date the PIHP received the completed application.</t>
  </si>
  <si>
    <t>Whether the PIHP approved or denied the provider's credentialing application.</t>
  </si>
  <si>
    <t xml:space="preserve">Whether the credentialing cycle is an initial credentialing file (Credentialing) or a recredentialing file. </t>
  </si>
  <si>
    <t>The date the PIHP's Medical Director or responsible entity (i.e. credentialing committee) approved or denied the provider for credentialing or recredentialing.</t>
  </si>
  <si>
    <t xml:space="preserve">The date the PIHP's Medical Director or responsible entity (i.e. credentialing committee) approved or denied the provider for credentialing or recredentialing during the initial or recredentialing cycle that occurred most recently prior to the reporting period cycle. </t>
  </si>
  <si>
    <t>The date the notice of adverse decision was sent to the provider.</t>
  </si>
  <si>
    <r>
      <t xml:space="preserve">The number of months between the most recent credentialing or recredentialing cycle and the current recredentialing cycle. </t>
    </r>
    <r>
      <rPr>
        <b/>
        <sz val="11"/>
        <rFont val="Calibri"/>
        <family val="2"/>
        <scheme val="minor"/>
      </rPr>
      <t>This field is auto-populated.</t>
    </r>
  </si>
  <si>
    <t>Provider Specialty</t>
  </si>
  <si>
    <t xml:space="preserve">Number Initially Credentialed </t>
  </si>
  <si>
    <t>Decision Timeframe</t>
  </si>
  <si>
    <r>
      <t xml:space="preserve">The time from receipt of the application to the decision time. </t>
    </r>
    <r>
      <rPr>
        <b/>
        <sz val="11"/>
        <rFont val="Calibri"/>
        <family val="2"/>
        <scheme val="minor"/>
      </rPr>
      <t>This field is auto-populated.</t>
    </r>
  </si>
  <si>
    <t xml:space="preserve">Note: Data extracts should be pulled based on the decision date or the notice of adverse decision date, whichever is later. </t>
  </si>
  <si>
    <t>The provider's specialty (see instructions tab for examples)</t>
  </si>
  <si>
    <r>
      <t xml:space="preserve">ü
</t>
    </r>
    <r>
      <rPr>
        <b/>
        <sz val="10"/>
        <color theme="0"/>
        <rFont val="Calibri"/>
        <family val="2"/>
        <scheme val="minor"/>
      </rPr>
      <t>Mandatory if adverse decision</t>
    </r>
  </si>
  <si>
    <r>
      <t xml:space="preserve">ü
</t>
    </r>
    <r>
      <rPr>
        <b/>
        <sz val="10"/>
        <color theme="0"/>
        <rFont val="Calibri"/>
        <family val="2"/>
        <scheme val="minor"/>
      </rPr>
      <t>Mandatory for recredentialing</t>
    </r>
  </si>
  <si>
    <t>Free-form text</t>
  </si>
  <si>
    <t>Enter the provider's specialty (e.g. individual provider specialty as "Counselor" or "Psychiatrist"; organizational provider specialty as "Hospital" or "Community Mental Health Center").</t>
  </si>
  <si>
    <t>FIELD WILL AUTO-POPULATE</t>
  </si>
  <si>
    <t>Enter all data in 11-point Calibri font in all CAPS. Do not alter format when copying and pasting data. Rows must be completed consecutively (do not include blank rows between cases).</t>
  </si>
  <si>
    <t>Non-Mandatory</t>
  </si>
  <si>
    <t>Number Recred Completed Within 2 Years</t>
  </si>
  <si>
    <t>Percent Recred Completed Within 2 Years</t>
  </si>
  <si>
    <t>Recred Completed Within 2 Years</t>
  </si>
  <si>
    <t>For the second semi-annual submission (Q3-Q4), include the prior semi-annual submission. For example, Q3-Q4 submission will include the Q1-Q2 submission. The report will be cumulative. Do not alter any data submitted for prior semi-annual submissions.</t>
  </si>
  <si>
    <t>Recred Completed Within in 2 Years</t>
  </si>
  <si>
    <r>
      <t xml:space="preserve">PIHP is responsible for completing the </t>
    </r>
    <r>
      <rPr>
        <b/>
        <sz val="11"/>
        <rFont val="Calibri"/>
        <family val="2"/>
        <scheme val="minor"/>
      </rPr>
      <t xml:space="preserve">By Provider </t>
    </r>
    <r>
      <rPr>
        <sz val="11"/>
        <rFont val="Calibri"/>
        <family val="2"/>
        <scheme val="minor"/>
      </rPr>
      <t xml:space="preserve">tab for each semi-annual reporting period. </t>
    </r>
    <r>
      <rPr>
        <b/>
        <sz val="11"/>
        <rFont val="Calibri"/>
        <family val="2"/>
        <scheme val="minor"/>
      </rPr>
      <t>The PIHP must report all individual and organizational providers credentialed directly by the PIHP. Additionally, the PIHP must include all individual and organizational providers directly credentialed by its contracted CMHSPs.</t>
    </r>
    <r>
      <rPr>
        <sz val="11"/>
        <rFont val="Calibri"/>
        <family val="2"/>
        <scheme val="minor"/>
      </rPr>
      <t xml:space="preserve">  </t>
    </r>
  </si>
  <si>
    <r>
      <t xml:space="preserve">For the </t>
    </r>
    <r>
      <rPr>
        <b/>
        <sz val="11"/>
        <rFont val="Calibri"/>
        <family val="2"/>
        <scheme val="minor"/>
      </rPr>
      <t xml:space="preserve">Aggregated </t>
    </r>
    <r>
      <rPr>
        <sz val="11"/>
        <rFont val="Calibri"/>
        <family val="2"/>
        <scheme val="minor"/>
      </rPr>
      <t xml:space="preserve">tab, the PIHP should not update or alter any data fields. These are auto-calculated from the data entered into the </t>
    </r>
    <r>
      <rPr>
        <b/>
        <sz val="11"/>
        <rFont val="Calibri"/>
        <family val="2"/>
        <scheme val="minor"/>
      </rPr>
      <t>By Provider</t>
    </r>
    <r>
      <rPr>
        <sz val="11"/>
        <rFont val="Calibri"/>
        <family val="2"/>
        <scheme val="minor"/>
      </rPr>
      <t xml:space="preserve"> tabs.</t>
    </r>
  </si>
  <si>
    <r>
      <t xml:space="preserve">Whether the recredentialing cycle was completed within two years from the previous credentialing or recredentialing cycle. </t>
    </r>
    <r>
      <rPr>
        <b/>
        <sz val="11"/>
        <rFont val="Calibri"/>
        <family val="2"/>
        <scheme val="minor"/>
      </rPr>
      <t>This field is auto-populated.</t>
    </r>
  </si>
  <si>
    <t>Provider First Name</t>
  </si>
  <si>
    <t>Provider Last Name</t>
  </si>
  <si>
    <t>Provider Organizational Name</t>
  </si>
  <si>
    <t>Provider Organization Name</t>
  </si>
  <si>
    <t>The practitioner's first name.</t>
  </si>
  <si>
    <t>The practitioner's last name.</t>
  </si>
  <si>
    <t>The organizational provider's name.</t>
  </si>
  <si>
    <r>
      <rPr>
        <b/>
        <sz val="11"/>
        <rFont val="Calibri"/>
        <family val="2"/>
        <scheme val="minor"/>
      </rPr>
      <t>By Provider</t>
    </r>
    <r>
      <rPr>
        <sz val="11"/>
        <rFont val="Calibri"/>
        <family val="2"/>
        <scheme val="minor"/>
      </rPr>
      <t xml:space="preserve"> tabs are protected. Data validation criteria is set up to Row 500. Any data entered after Row 500 must meet all reporting instructions. The protection on these worksheets allows additional rows to be inserted. If additional rows are needed, Right Click on Row 501 and select Insert. The new row will include the data validation criteria where applicable.</t>
    </r>
  </si>
  <si>
    <t>If the credentialed provider is an individual (i.e., practitioner), enter NA.</t>
  </si>
  <si>
    <t>Provider NPIs are always 10 digits. If provider does not have an NPI, enter NA.</t>
  </si>
  <si>
    <t>If the credentialed provider is an organization, enter NA.</t>
  </si>
  <si>
    <t>Will auto-populate the number of days from application receipt to decision date. If field does not auto-populate (i.e., formula overwritten or removed), re-enter formula accordingly.</t>
  </si>
  <si>
    <t>Number of months in recredentialing period will auto-populate. If field does not auto-populate (i.e., formula overwritten or removed), re-enter formula accordingly.</t>
  </si>
  <si>
    <t>Will auto-populate 1 (yes), 0 (no), or NA (for providers initially Credentialed). If field does not auto-populate (i.e., formula overwritten or removed), re-enter formula accordingly.</t>
  </si>
  <si>
    <r>
      <t xml:space="preserve">Submit each semi-annual report to MDHHS by </t>
    </r>
    <r>
      <rPr>
        <b/>
        <sz val="11"/>
        <rFont val="Calibri"/>
        <family val="2"/>
        <scheme val="minor"/>
      </rPr>
      <t xml:space="preserve">May 15th </t>
    </r>
    <r>
      <rPr>
        <sz val="11"/>
        <rFont val="Calibri"/>
        <family val="2"/>
        <scheme val="minor"/>
      </rPr>
      <t>(Q1 and Q2) and</t>
    </r>
    <r>
      <rPr>
        <b/>
        <sz val="11"/>
        <rFont val="Calibri"/>
        <family val="2"/>
        <scheme val="minor"/>
      </rPr>
      <t xml:space="preserve"> November 15th </t>
    </r>
    <r>
      <rPr>
        <sz val="11"/>
        <rFont val="Calibri"/>
        <family val="2"/>
        <scheme val="minor"/>
      </rPr>
      <t>(Q3 and Q4). If the due date falls on a holiday/weekend, submit by the following business day.</t>
    </r>
  </si>
  <si>
    <r>
      <rPr>
        <b/>
        <sz val="11"/>
        <rFont val="Calibri"/>
        <family val="2"/>
        <scheme val="minor"/>
      </rPr>
      <t>PIHP is responsible for conducting internal data validation prior to submission to ensure data is accurate and meets MDHHS reporting instructions.</t>
    </r>
    <r>
      <rPr>
        <sz val="11"/>
        <rFont val="Calibri"/>
        <family val="2"/>
        <scheme val="minor"/>
      </rPr>
      <t xml:space="preserve"> Notify MDHHS with any potential concerns with the template.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</si>
</sst>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0.0%"/>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b/>
      <sz val="11"/>
      <name val="Calibri"/>
      <family val="2"/>
      <scheme val="minor"/>
    </font>
    <font>
      <b/>
      <sz val="11"/>
      <color theme="0"/>
      <name val="Wingdings"/>
      <charset val="2"/>
    </font>
    <font>
      <b/>
      <sz val="10"/>
      <color theme="0"/>
      <name val="Calibri"/>
      <family val="2"/>
      <scheme val="minor"/>
    </font>
    <font>
      <b/>
      <sz val="12"/>
      <color theme="1"/>
      <name val="Calibri"/>
      <family val="2"/>
      <scheme val="minor"/>
    </font>
    <font>
      <b/>
      <sz val="11"/>
      <color rgb="FFFF0000"/>
      <name val="Calibri"/>
      <family val="2"/>
      <scheme val="minor"/>
    </font>
  </fonts>
  <fills count="6">
    <fill>
      <patternFill patternType="none"/>
    </fill>
    <fill>
      <patternFill patternType="gray125"/>
    </fill>
    <fill>
      <patternFill patternType="solid">
        <fgColor rgb="FF00B050"/>
        <bgColor indexed="64"/>
      </patternFill>
    </fill>
    <fill>
      <patternFill patternType="solid">
        <fgColor rgb="FF44546A"/>
        <bgColor indexed="64"/>
      </patternFill>
    </fill>
    <fill>
      <patternFill patternType="solid">
        <fgColor rgb="FFD5DCE4"/>
        <bgColor indexed="64"/>
      </patternFill>
    </fill>
    <fill>
      <patternFill patternType="solid">
        <fgColor theme="0"/>
        <bgColor indexed="64"/>
      </patternFill>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theme="3" tint="0.59996337778862885"/>
      </left>
      <right/>
      <top/>
      <bottom style="thin">
        <color theme="3" tint="0.59996337778862885"/>
      </bottom>
      <diagonal/>
    </border>
    <border>
      <left/>
      <right/>
      <top/>
      <bottom style="thin">
        <color theme="3" tint="0.59996337778862885"/>
      </bottom>
      <diagonal/>
    </border>
    <border>
      <left/>
      <right style="thin">
        <color indexed="64"/>
      </right>
      <top/>
      <bottom style="thin">
        <color theme="3" tint="0.59996337778862885"/>
      </bottom>
      <diagonal/>
    </border>
    <border>
      <left/>
      <right/>
      <top style="thin">
        <color theme="3" tint="0.59996337778862885"/>
      </top>
      <bottom/>
      <diagonal/>
    </border>
    <border>
      <left/>
      <right style="thin">
        <color indexed="64"/>
      </right>
      <top style="thin">
        <color theme="3" tint="0.59996337778862885"/>
      </top>
      <bottom/>
      <diagonal/>
    </border>
    <border>
      <left/>
      <right/>
      <top style="thin">
        <color theme="3" tint="0.59996337778862885"/>
      </top>
      <bottom style="thin">
        <color theme="3" tint="0.59996337778862885"/>
      </bottom>
      <diagonal/>
    </border>
    <border>
      <left/>
      <right style="thin">
        <color indexed="64"/>
      </right>
      <top style="thin">
        <color theme="3" tint="0.59996337778862885"/>
      </top>
      <bottom style="thin">
        <color theme="3" tint="0.59996337778862885"/>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theme="3" tint="0.59996337778862885"/>
      </bottom>
      <diagonal/>
    </border>
    <border>
      <left style="thin">
        <color theme="3" tint="0.59996337778862885"/>
      </left>
      <right/>
      <top style="thin">
        <color theme="3" tint="0.59996337778862885"/>
      </top>
      <bottom style="thin">
        <color theme="3" tint="0.59996337778862885"/>
      </bottom>
      <diagonal/>
    </border>
    <border>
      <left style="thin">
        <color indexed="64"/>
      </left>
      <right/>
      <top style="thin">
        <color indexed="64"/>
      </top>
      <bottom style="thin">
        <color theme="3" tint="0.59996337778862885"/>
      </bottom>
      <diagonal/>
    </border>
    <border>
      <left/>
      <right style="thin">
        <color theme="3" tint="0.59996337778862885"/>
      </right>
      <top style="thin">
        <color indexed="64"/>
      </top>
      <bottom style="thin">
        <color theme="3" tint="0.59996337778862885"/>
      </bottom>
      <diagonal/>
    </border>
    <border>
      <left style="thin">
        <color theme="3" tint="0.59996337778862885"/>
      </left>
      <right/>
      <top/>
      <bottom style="thin">
        <color indexed="64"/>
      </bottom>
      <diagonal/>
    </border>
    <border>
      <left style="thin">
        <color theme="3" tint="0.59996337778862885"/>
      </left>
      <right/>
      <top style="thin">
        <color indexed="64"/>
      </top>
      <bottom style="thin">
        <color theme="3" tint="0.59996337778862885"/>
      </bottom>
      <diagonal/>
    </border>
    <border>
      <left style="thin">
        <color theme="3" tint="0.59996337778862885"/>
      </left>
      <right/>
      <top style="thin">
        <color indexed="64"/>
      </top>
      <bottom/>
      <diagonal/>
    </border>
    <border>
      <left/>
      <right style="thin">
        <color theme="3" tint="0.59996337778862885"/>
      </right>
      <top/>
      <bottom style="thin">
        <color indexed="64"/>
      </bottom>
      <diagonal/>
    </border>
    <border>
      <left style="thin">
        <color theme="3" tint="0.59996337778862885"/>
      </left>
      <right/>
      <top/>
      <bottom/>
      <diagonal/>
    </border>
    <border>
      <left style="thin">
        <color theme="3" tint="0.59996337778862885"/>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05">
    <xf numFmtId="0" fontId="0" fillId="0" borderId="0" xfId="0"/>
    <xf numFmtId="0" fontId="0" fillId="0" borderId="0" xfId="0" applyAlignment="1">
      <alignment wrapText="1"/>
    </xf>
    <xf numFmtId="165" fontId="0" fillId="0" borderId="0" xfId="1" applyNumberFormat="1" applyFont="1"/>
    <xf numFmtId="0" fontId="0" fillId="2" borderId="4" xfId="0" applyFill="1" applyBorder="1"/>
    <xf numFmtId="0" fontId="4" fillId="4" borderId="11" xfId="0" applyFont="1" applyFill="1" applyBorder="1" applyAlignment="1">
      <alignment vertical="top"/>
    </xf>
    <xf numFmtId="0" fontId="4" fillId="4" borderId="12" xfId="0" applyFont="1" applyFill="1" applyBorder="1" applyAlignment="1">
      <alignment vertical="top"/>
    </xf>
    <xf numFmtId="0" fontId="4" fillId="4" borderId="5" xfId="0" applyFont="1" applyFill="1" applyBorder="1" applyAlignment="1">
      <alignment vertical="top" wrapText="1"/>
    </xf>
    <xf numFmtId="0" fontId="2" fillId="2" borderId="15" xfId="0" applyFont="1" applyFill="1" applyBorder="1" applyAlignment="1">
      <alignment horizontal="left" vertical="top"/>
    </xf>
    <xf numFmtId="0" fontId="2" fillId="2" borderId="15" xfId="0" applyFont="1" applyFill="1" applyBorder="1" applyAlignment="1">
      <alignment vertical="top"/>
    </xf>
    <xf numFmtId="0" fontId="2" fillId="3" borderId="15" xfId="0" applyFont="1" applyFill="1" applyBorder="1"/>
    <xf numFmtId="164" fontId="2" fillId="2" borderId="15" xfId="0" applyNumberFormat="1" applyFont="1" applyFill="1" applyBorder="1" applyAlignment="1">
      <alignment vertical="top"/>
    </xf>
    <xf numFmtId="0" fontId="2" fillId="3" borderId="15" xfId="0" applyFont="1" applyFill="1" applyBorder="1" applyAlignment="1">
      <alignment wrapText="1"/>
    </xf>
    <xf numFmtId="0" fontId="4" fillId="0" borderId="15" xfId="0" applyFont="1" applyFill="1" applyBorder="1" applyAlignment="1">
      <alignment horizontal="left" vertical="top" wrapText="1"/>
    </xf>
    <xf numFmtId="0" fontId="4" fillId="0" borderId="15" xfId="0" applyFont="1" applyFill="1" applyBorder="1" applyAlignment="1">
      <alignment horizontal="left" wrapText="1"/>
    </xf>
    <xf numFmtId="0" fontId="4" fillId="0" borderId="15" xfId="0" applyFont="1" applyFill="1" applyBorder="1" applyAlignment="1">
      <alignment vertical="top" wrapText="1"/>
    </xf>
    <xf numFmtId="0" fontId="6" fillId="2" borderId="15" xfId="0" applyFont="1" applyFill="1" applyBorder="1" applyAlignment="1">
      <alignment horizontal="center" vertical="center"/>
    </xf>
    <xf numFmtId="0" fontId="0" fillId="2" borderId="15" xfId="0" applyFill="1" applyBorder="1" applyAlignment="1">
      <alignment horizontal="center" vertical="center"/>
    </xf>
    <xf numFmtId="0" fontId="6" fillId="2" borderId="15" xfId="0" applyFont="1" applyFill="1" applyBorder="1" applyAlignment="1">
      <alignment horizontal="center" vertical="center" wrapText="1"/>
    </xf>
    <xf numFmtId="0" fontId="4" fillId="5" borderId="15" xfId="0" applyFont="1" applyFill="1" applyBorder="1" applyAlignment="1">
      <alignment vertical="top" wrapText="1"/>
    </xf>
    <xf numFmtId="0" fontId="0" fillId="2" borderId="0" xfId="0" applyFill="1" applyBorder="1"/>
    <xf numFmtId="0" fontId="4" fillId="4" borderId="0" xfId="0" applyFont="1" applyFill="1" applyBorder="1" applyAlignment="1">
      <alignment vertical="top" wrapText="1"/>
    </xf>
    <xf numFmtId="0" fontId="4" fillId="4" borderId="0" xfId="0" applyFont="1" applyFill="1" applyBorder="1" applyAlignment="1">
      <alignment vertical="top"/>
    </xf>
    <xf numFmtId="0" fontId="0" fillId="2" borderId="6" xfId="0" applyFill="1" applyBorder="1"/>
    <xf numFmtId="0" fontId="0" fillId="2" borderId="7" xfId="0" applyFill="1" applyBorder="1"/>
    <xf numFmtId="0" fontId="4" fillId="4" borderId="7" xfId="0" applyFont="1" applyFill="1" applyBorder="1" applyAlignment="1">
      <alignment vertical="top" wrapText="1"/>
    </xf>
    <xf numFmtId="0" fontId="4" fillId="4" borderId="7" xfId="0" applyFont="1" applyFill="1" applyBorder="1" applyAlignment="1">
      <alignment vertical="top"/>
    </xf>
    <xf numFmtId="0" fontId="4" fillId="4" borderId="19" xfId="0" applyFont="1" applyFill="1" applyBorder="1" applyAlignment="1">
      <alignment vertical="top" wrapText="1"/>
    </xf>
    <xf numFmtId="0" fontId="4" fillId="4" borderId="21" xfId="0" applyFont="1" applyFill="1" applyBorder="1" applyAlignment="1">
      <alignment vertical="top" wrapText="1"/>
    </xf>
    <xf numFmtId="0" fontId="4" fillId="4" borderId="13" xfId="0" applyFont="1" applyFill="1" applyBorder="1" applyAlignment="1">
      <alignment vertical="top" wrapText="1"/>
    </xf>
    <xf numFmtId="0" fontId="4" fillId="4" borderId="25" xfId="0" applyFont="1" applyFill="1" applyBorder="1" applyAlignment="1">
      <alignment vertical="top" wrapText="1"/>
    </xf>
    <xf numFmtId="0" fontId="2" fillId="2" borderId="15" xfId="0" applyFont="1" applyFill="1" applyBorder="1" applyAlignment="1">
      <alignment wrapText="1"/>
    </xf>
    <xf numFmtId="165" fontId="2" fillId="2" borderId="15" xfId="1" applyNumberFormat="1" applyFont="1" applyFill="1" applyBorder="1" applyAlignment="1">
      <alignment wrapText="1"/>
    </xf>
    <xf numFmtId="0" fontId="0" fillId="0" borderId="15" xfId="0" applyBorder="1"/>
    <xf numFmtId="165" fontId="0" fillId="0" borderId="15" xfId="1" applyNumberFormat="1" applyFont="1" applyBorder="1"/>
    <xf numFmtId="0" fontId="3" fillId="4" borderId="15" xfId="0" applyFont="1" applyFill="1" applyBorder="1"/>
    <xf numFmtId="0" fontId="3" fillId="4" borderId="15" xfId="0" applyFont="1" applyFill="1" applyBorder="1" applyAlignment="1">
      <alignment horizontal="right"/>
    </xf>
    <xf numFmtId="0" fontId="0" fillId="0" borderId="0" xfId="0" applyAlignment="1" applyProtection="1">
      <alignment wrapText="1"/>
      <protection locked="0"/>
    </xf>
    <xf numFmtId="0" fontId="0" fillId="0" borderId="0" xfId="0" applyProtection="1">
      <protection locked="0"/>
    </xf>
    <xf numFmtId="49" fontId="0" fillId="0" borderId="0" xfId="0" applyNumberFormat="1" applyProtection="1">
      <protection locked="0"/>
    </xf>
    <xf numFmtId="164" fontId="0" fillId="0" borderId="0" xfId="0" applyNumberFormat="1" applyProtection="1">
      <protection locked="0"/>
    </xf>
    <xf numFmtId="0" fontId="0" fillId="0" borderId="0" xfId="0" applyNumberFormat="1" applyProtection="1">
      <protection locked="0"/>
    </xf>
    <xf numFmtId="0" fontId="2" fillId="2" borderId="0" xfId="0" applyFont="1" applyFill="1" applyAlignment="1" applyProtection="1">
      <alignment horizontal="center" wrapText="1"/>
    </xf>
    <xf numFmtId="49" fontId="2" fillId="2" borderId="0" xfId="0" applyNumberFormat="1" applyFont="1" applyFill="1" applyAlignment="1" applyProtection="1">
      <alignment horizontal="center" wrapText="1"/>
    </xf>
    <xf numFmtId="164" fontId="2" fillId="2" borderId="0" xfId="0" applyNumberFormat="1" applyFont="1" applyFill="1" applyAlignment="1" applyProtection="1">
      <alignment horizontal="center" wrapText="1"/>
    </xf>
    <xf numFmtId="0" fontId="8" fillId="0" borderId="0" xfId="0" applyFont="1"/>
    <xf numFmtId="0" fontId="2" fillId="2" borderId="17" xfId="0" applyFont="1" applyFill="1" applyBorder="1" applyAlignment="1">
      <alignment horizontal="left" vertical="top"/>
    </xf>
    <xf numFmtId="0" fontId="4" fillId="4" borderId="20" xfId="0" applyFont="1" applyFill="1" applyBorder="1" applyAlignment="1">
      <alignment vertical="top" wrapText="1"/>
    </xf>
    <xf numFmtId="0" fontId="9" fillId="2" borderId="17" xfId="0" applyFont="1" applyFill="1" applyBorder="1" applyAlignment="1">
      <alignment horizontal="left" vertical="top"/>
    </xf>
    <xf numFmtId="0" fontId="9" fillId="2" borderId="16" xfId="0" applyFont="1" applyFill="1" applyBorder="1" applyAlignment="1">
      <alignment horizontal="left" vertical="top"/>
    </xf>
    <xf numFmtId="14" fontId="0" fillId="0" borderId="0" xfId="0" applyNumberFormat="1" applyProtection="1">
      <protection locked="0"/>
    </xf>
    <xf numFmtId="0" fontId="2" fillId="2" borderId="17" xfId="0" applyFont="1" applyFill="1" applyBorder="1" applyAlignment="1">
      <alignment horizontal="left" vertical="top"/>
    </xf>
    <xf numFmtId="0" fontId="2" fillId="2" borderId="16" xfId="0" applyFont="1" applyFill="1" applyBorder="1" applyAlignment="1">
      <alignment horizontal="left" vertical="top"/>
    </xf>
    <xf numFmtId="164" fontId="2" fillId="2" borderId="17" xfId="0" applyNumberFormat="1" applyFont="1" applyFill="1" applyBorder="1" applyAlignment="1">
      <alignment horizontal="left" vertical="top"/>
    </xf>
    <xf numFmtId="164" fontId="2" fillId="2" borderId="16" xfId="0" applyNumberFormat="1" applyFont="1" applyFill="1" applyBorder="1" applyAlignment="1">
      <alignment horizontal="left" vertical="top"/>
    </xf>
    <xf numFmtId="164" fontId="2" fillId="2" borderId="7" xfId="0" applyNumberFormat="1" applyFont="1" applyFill="1" applyBorder="1" applyAlignment="1">
      <alignment horizontal="left" vertical="top"/>
    </xf>
    <xf numFmtId="164" fontId="2" fillId="2" borderId="19" xfId="0" applyNumberFormat="1" applyFont="1" applyFill="1" applyBorder="1" applyAlignment="1">
      <alignment horizontal="left" vertical="top"/>
    </xf>
    <xf numFmtId="0" fontId="2" fillId="2" borderId="15" xfId="0" applyFont="1" applyFill="1" applyBorder="1" applyAlignment="1">
      <alignment horizontal="left" vertical="top"/>
    </xf>
    <xf numFmtId="0" fontId="4" fillId="4" borderId="24" xfId="0" applyFont="1" applyFill="1" applyBorder="1" applyAlignment="1">
      <alignment vertical="top" wrapText="1"/>
    </xf>
    <xf numFmtId="0" fontId="4" fillId="4" borderId="7" xfId="0" applyFont="1" applyFill="1" applyBorder="1" applyAlignment="1">
      <alignment vertical="top" wrapText="1"/>
    </xf>
    <xf numFmtId="0" fontId="5" fillId="4" borderId="24" xfId="0" applyFont="1" applyFill="1" applyBorder="1" applyAlignment="1">
      <alignment vertical="top" wrapText="1"/>
    </xf>
    <xf numFmtId="0" fontId="5" fillId="4" borderId="7" xfId="0" applyFont="1" applyFill="1" applyBorder="1" applyAlignment="1">
      <alignment vertical="top" wrapText="1"/>
    </xf>
    <xf numFmtId="0" fontId="5" fillId="4" borderId="27" xfId="0" applyFont="1" applyFill="1" applyBorder="1" applyAlignment="1">
      <alignment vertical="top" wrapText="1"/>
    </xf>
    <xf numFmtId="0" fontId="4" fillId="4" borderId="22" xfId="0" applyFont="1" applyFill="1" applyBorder="1" applyAlignment="1">
      <alignment vertical="top" wrapText="1"/>
    </xf>
    <xf numFmtId="0" fontId="4" fillId="4" borderId="20" xfId="0" applyFont="1" applyFill="1" applyBorder="1" applyAlignment="1">
      <alignment vertical="top" wrapText="1"/>
    </xf>
    <xf numFmtId="0" fontId="4" fillId="4" borderId="23" xfId="0" applyFont="1" applyFill="1" applyBorder="1" applyAlignment="1">
      <alignment vertical="top" wrapText="1"/>
    </xf>
    <xf numFmtId="0" fontId="4" fillId="4" borderId="29" xfId="0" applyFont="1" applyFill="1" applyBorder="1" applyAlignment="1">
      <alignment horizontal="left" vertical="top" wrapText="1"/>
    </xf>
    <xf numFmtId="0" fontId="4" fillId="4" borderId="17" xfId="0" applyFont="1" applyFill="1" applyBorder="1" applyAlignment="1">
      <alignment horizontal="left" vertical="top" wrapText="1"/>
    </xf>
    <xf numFmtId="0" fontId="4" fillId="4" borderId="29" xfId="0" applyFont="1" applyFill="1" applyBorder="1" applyAlignment="1">
      <alignment vertical="top" wrapText="1"/>
    </xf>
    <xf numFmtId="0" fontId="4" fillId="4" borderId="17" xfId="0" applyFont="1" applyFill="1" applyBorder="1" applyAlignment="1">
      <alignment vertical="top" wrapText="1"/>
    </xf>
    <xf numFmtId="0" fontId="2" fillId="2" borderId="1" xfId="0" applyFont="1" applyFill="1" applyBorder="1" applyAlignment="1">
      <alignment horizontal="left" vertical="top"/>
    </xf>
    <xf numFmtId="0" fontId="2" fillId="2" borderId="2" xfId="0" applyFont="1" applyFill="1" applyBorder="1" applyAlignment="1">
      <alignment horizontal="left" vertical="top"/>
    </xf>
    <xf numFmtId="0" fontId="2" fillId="2" borderId="4" xfId="0" applyFont="1" applyFill="1" applyBorder="1" applyAlignment="1">
      <alignment horizontal="left" vertical="top"/>
    </xf>
    <xf numFmtId="0" fontId="2" fillId="2" borderId="0" xfId="0" applyFont="1" applyFill="1" applyBorder="1" applyAlignment="1">
      <alignment horizontal="left" vertical="top"/>
    </xf>
    <xf numFmtId="0" fontId="2" fillId="2" borderId="3" xfId="0" applyFont="1" applyFill="1" applyBorder="1" applyAlignment="1">
      <alignment horizontal="left" vertical="top"/>
    </xf>
    <xf numFmtId="0" fontId="2" fillId="2" borderId="7" xfId="0" applyFont="1" applyFill="1" applyBorder="1" applyAlignment="1">
      <alignment horizontal="left" vertical="top"/>
    </xf>
    <xf numFmtId="0" fontId="2" fillId="2" borderId="19" xfId="0" applyFont="1" applyFill="1" applyBorder="1" applyAlignment="1">
      <alignment horizontal="left" vertical="top"/>
    </xf>
    <xf numFmtId="0" fontId="2" fillId="3" borderId="18" xfId="0" applyFont="1" applyFill="1" applyBorder="1" applyAlignment="1">
      <alignment horizontal="left"/>
    </xf>
    <xf numFmtId="0" fontId="2" fillId="3" borderId="17" xfId="0" applyFont="1" applyFill="1" applyBorder="1" applyAlignment="1">
      <alignment horizontal="left"/>
    </xf>
    <xf numFmtId="0" fontId="2" fillId="3" borderId="16" xfId="0" applyFont="1" applyFill="1" applyBorder="1" applyAlignment="1">
      <alignment horizontal="left"/>
    </xf>
    <xf numFmtId="164" fontId="2" fillId="2" borderId="2" xfId="0" applyNumberFormat="1" applyFont="1" applyFill="1" applyBorder="1" applyAlignment="1">
      <alignment horizontal="left" vertical="top"/>
    </xf>
    <xf numFmtId="164" fontId="2" fillId="2" borderId="3" xfId="0" applyNumberFormat="1" applyFont="1" applyFill="1" applyBorder="1" applyAlignment="1">
      <alignment horizontal="left" vertical="top"/>
    </xf>
    <xf numFmtId="0" fontId="5" fillId="4" borderId="28" xfId="0" applyFont="1" applyFill="1" applyBorder="1" applyAlignment="1">
      <alignment vertical="top" wrapText="1"/>
    </xf>
    <xf numFmtId="0" fontId="5" fillId="4" borderId="0" xfId="0" applyFont="1" applyFill="1" applyBorder="1" applyAlignment="1">
      <alignment vertical="top" wrapText="1"/>
    </xf>
    <xf numFmtId="0" fontId="4" fillId="4" borderId="26" xfId="0" applyFont="1" applyFill="1" applyBorder="1" applyAlignment="1">
      <alignment vertical="top" wrapText="1"/>
    </xf>
    <xf numFmtId="0" fontId="4" fillId="4" borderId="2" xfId="0" applyFont="1" applyFill="1" applyBorder="1" applyAlignment="1">
      <alignment vertical="top" wrapText="1"/>
    </xf>
    <xf numFmtId="0" fontId="4" fillId="4" borderId="11" xfId="0" applyFont="1" applyFill="1" applyBorder="1" applyAlignment="1">
      <alignment horizontal="left" vertical="top" wrapText="1"/>
    </xf>
    <xf numFmtId="0" fontId="4" fillId="4" borderId="12" xfId="0" applyFont="1" applyFill="1" applyBorder="1" applyAlignment="1">
      <alignment horizontal="left" vertical="top" wrapText="1"/>
    </xf>
    <xf numFmtId="0" fontId="4" fillId="4" borderId="0" xfId="0" applyFont="1" applyFill="1" applyBorder="1" applyAlignment="1">
      <alignment horizontal="left" vertical="top" wrapText="1"/>
    </xf>
    <xf numFmtId="0" fontId="4" fillId="4" borderId="5" xfId="0" applyFont="1" applyFill="1" applyBorder="1" applyAlignment="1">
      <alignment horizontal="left" vertical="top" wrapText="1"/>
    </xf>
    <xf numFmtId="0" fontId="4" fillId="4" borderId="9" xfId="0" applyFont="1" applyFill="1" applyBorder="1" applyAlignment="1">
      <alignment horizontal="left" vertical="top" wrapText="1"/>
    </xf>
    <xf numFmtId="0" fontId="4" fillId="4" borderId="10" xfId="0" applyFont="1" applyFill="1" applyBorder="1" applyAlignment="1">
      <alignment horizontal="left" vertical="top" wrapText="1"/>
    </xf>
    <xf numFmtId="0" fontId="4" fillId="4" borderId="2" xfId="0" applyFont="1" applyFill="1" applyBorder="1" applyAlignment="1">
      <alignment horizontal="left" vertical="top" wrapText="1"/>
    </xf>
    <xf numFmtId="0" fontId="4" fillId="4" borderId="3" xfId="0" applyFont="1" applyFill="1" applyBorder="1" applyAlignment="1">
      <alignment horizontal="left" vertical="top" wrapText="1"/>
    </xf>
    <xf numFmtId="0" fontId="2" fillId="2" borderId="1" xfId="0" applyFont="1" applyFill="1" applyBorder="1" applyAlignment="1">
      <alignment vertical="top"/>
    </xf>
    <xf numFmtId="0" fontId="0" fillId="0" borderId="2" xfId="0" applyBorder="1" applyAlignment="1">
      <alignment vertical="top"/>
    </xf>
    <xf numFmtId="0" fontId="4" fillId="4" borderId="8" xfId="0" applyFont="1" applyFill="1" applyBorder="1" applyAlignment="1">
      <alignment horizontal="left" vertical="top" wrapText="1"/>
    </xf>
    <xf numFmtId="0" fontId="4" fillId="4" borderId="9" xfId="0" applyFont="1" applyFill="1" applyBorder="1" applyAlignment="1">
      <alignment horizontal="left"/>
    </xf>
    <xf numFmtId="0" fontId="4" fillId="4" borderId="10" xfId="0" applyFont="1" applyFill="1" applyBorder="1" applyAlignment="1">
      <alignment horizontal="left"/>
    </xf>
    <xf numFmtId="0" fontId="4" fillId="4" borderId="13" xfId="0" applyFont="1" applyFill="1" applyBorder="1" applyAlignment="1">
      <alignment horizontal="left"/>
    </xf>
    <xf numFmtId="0" fontId="4" fillId="4" borderId="14" xfId="0" applyFont="1" applyFill="1" applyBorder="1" applyAlignment="1">
      <alignment horizontal="left"/>
    </xf>
    <xf numFmtId="0" fontId="4" fillId="4" borderId="11" xfId="0" applyFont="1" applyFill="1" applyBorder="1" applyAlignment="1">
      <alignment horizontal="left" wrapText="1"/>
    </xf>
    <xf numFmtId="0" fontId="4" fillId="4" borderId="12" xfId="0" applyFont="1" applyFill="1" applyBorder="1" applyAlignment="1">
      <alignment horizontal="left" wrapText="1"/>
    </xf>
    <xf numFmtId="0" fontId="4" fillId="4" borderId="9" xfId="0" applyFont="1" applyFill="1" applyBorder="1" applyAlignment="1">
      <alignment horizontal="left" wrapText="1"/>
    </xf>
    <xf numFmtId="0" fontId="4" fillId="4" borderId="10" xfId="0" applyFont="1" applyFill="1" applyBorder="1" applyAlignment="1">
      <alignment horizontal="left" wrapText="1"/>
    </xf>
    <xf numFmtId="0" fontId="2" fillId="3" borderId="15" xfId="0" applyFont="1" applyFill="1" applyBorder="1" applyAlignment="1">
      <alignment horizontal="center"/>
    </xf>
  </cellXfs>
  <cellStyles count="2">
    <cellStyle name="Normal" xfId="0" builtinId="0"/>
    <cellStyle name="Percent" xfId="1" builtinId="5"/>
  </cellStyles>
  <dxfs count="0"/>
  <tableStyles count="0" defaultTableStyle="TableStyleMedium2" defaultPivotStyle="PivotStyleLight16"/>
  <colors>
    <mruColors>
      <color rgb="FFD5DCE4"/>
      <color rgb="FF4454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37BC6-62D0-43C3-8674-D67DF276279E}">
  <sheetPr codeName="Sheet1"/>
  <dimension ref="A1:T47"/>
  <sheetViews>
    <sheetView tabSelected="1" zoomScaleNormal="100" workbookViewId="0">
      <selection sqref="A1:N1"/>
    </sheetView>
  </sheetViews>
  <sheetFormatPr defaultRowHeight="14.4" x14ac:dyDescent="0.3"/>
  <cols>
    <col min="3" max="3" width="12.6640625" customWidth="1"/>
  </cols>
  <sheetData>
    <row r="1" spans="1:14" x14ac:dyDescent="0.3">
      <c r="A1" s="76" t="s">
        <v>28</v>
      </c>
      <c r="B1" s="77"/>
      <c r="C1" s="77"/>
      <c r="D1" s="77"/>
      <c r="E1" s="77"/>
      <c r="F1" s="77"/>
      <c r="G1" s="77"/>
      <c r="H1" s="77"/>
      <c r="I1" s="77"/>
      <c r="J1" s="77"/>
      <c r="K1" s="77"/>
      <c r="L1" s="77"/>
      <c r="M1" s="77"/>
      <c r="N1" s="78"/>
    </row>
    <row r="2" spans="1:14" ht="15" customHeight="1" x14ac:dyDescent="0.3">
      <c r="A2" s="69" t="s">
        <v>23</v>
      </c>
      <c r="B2" s="70"/>
      <c r="C2" s="70"/>
      <c r="D2" s="91" t="s">
        <v>93</v>
      </c>
      <c r="E2" s="91"/>
      <c r="F2" s="91"/>
      <c r="G2" s="91"/>
      <c r="H2" s="91"/>
      <c r="I2" s="91"/>
      <c r="J2" s="91"/>
      <c r="K2" s="91"/>
      <c r="L2" s="91"/>
      <c r="M2" s="91"/>
      <c r="N2" s="92"/>
    </row>
    <row r="3" spans="1:14" ht="14.25" customHeight="1" x14ac:dyDescent="0.3">
      <c r="A3" s="71"/>
      <c r="B3" s="72"/>
      <c r="C3" s="72"/>
      <c r="D3" s="87"/>
      <c r="E3" s="87"/>
      <c r="F3" s="87"/>
      <c r="G3" s="87"/>
      <c r="H3" s="87"/>
      <c r="I3" s="87"/>
      <c r="J3" s="87"/>
      <c r="K3" s="87"/>
      <c r="L3" s="87"/>
      <c r="M3" s="87"/>
      <c r="N3" s="88"/>
    </row>
    <row r="4" spans="1:14" ht="43.5" customHeight="1" x14ac:dyDescent="0.3">
      <c r="A4" s="93" t="s">
        <v>24</v>
      </c>
      <c r="B4" s="94"/>
      <c r="C4" s="94"/>
      <c r="D4" s="95" t="s">
        <v>76</v>
      </c>
      <c r="E4" s="89"/>
      <c r="F4" s="89"/>
      <c r="G4" s="89"/>
      <c r="H4" s="89"/>
      <c r="I4" s="89"/>
      <c r="J4" s="89"/>
      <c r="K4" s="89"/>
      <c r="L4" s="89"/>
      <c r="M4" s="89"/>
      <c r="N4" s="90"/>
    </row>
    <row r="5" spans="1:14" x14ac:dyDescent="0.3">
      <c r="A5" s="3"/>
      <c r="B5" s="19"/>
      <c r="C5" s="19"/>
      <c r="D5" s="96" t="s">
        <v>25</v>
      </c>
      <c r="E5" s="96"/>
      <c r="F5" s="96"/>
      <c r="G5" s="96"/>
      <c r="H5" s="96"/>
      <c r="I5" s="96"/>
      <c r="J5" s="96"/>
      <c r="K5" s="96"/>
      <c r="L5" s="96"/>
      <c r="M5" s="96"/>
      <c r="N5" s="97"/>
    </row>
    <row r="6" spans="1:14" x14ac:dyDescent="0.3">
      <c r="A6" s="3"/>
      <c r="B6" s="19"/>
      <c r="C6" s="19"/>
      <c r="D6" s="85" t="s">
        <v>86</v>
      </c>
      <c r="E6" s="85"/>
      <c r="F6" s="85"/>
      <c r="G6" s="85"/>
      <c r="H6" s="85"/>
      <c r="I6" s="85"/>
      <c r="J6" s="85"/>
      <c r="K6" s="85"/>
      <c r="L6" s="85"/>
      <c r="M6" s="85"/>
      <c r="N6" s="86"/>
    </row>
    <row r="7" spans="1:14" x14ac:dyDescent="0.3">
      <c r="A7" s="3"/>
      <c r="B7" s="19"/>
      <c r="C7" s="19"/>
      <c r="D7" s="87"/>
      <c r="E7" s="87"/>
      <c r="F7" s="87"/>
      <c r="G7" s="87"/>
      <c r="H7" s="87"/>
      <c r="I7" s="87"/>
      <c r="J7" s="87"/>
      <c r="K7" s="87"/>
      <c r="L7" s="87"/>
      <c r="M7" s="87"/>
      <c r="N7" s="88"/>
    </row>
    <row r="8" spans="1:14" x14ac:dyDescent="0.3">
      <c r="A8" s="3"/>
      <c r="B8" s="19"/>
      <c r="C8" s="19"/>
      <c r="D8" s="87"/>
      <c r="E8" s="87"/>
      <c r="F8" s="87"/>
      <c r="G8" s="87"/>
      <c r="H8" s="87"/>
      <c r="I8" s="87"/>
      <c r="J8" s="87"/>
      <c r="K8" s="87"/>
      <c r="L8" s="87"/>
      <c r="M8" s="87"/>
      <c r="N8" s="88"/>
    </row>
    <row r="9" spans="1:14" x14ac:dyDescent="0.3">
      <c r="A9" s="3"/>
      <c r="B9" s="19"/>
      <c r="C9" s="19"/>
      <c r="D9" s="89"/>
      <c r="E9" s="89"/>
      <c r="F9" s="89"/>
      <c r="G9" s="89"/>
      <c r="H9" s="89"/>
      <c r="I9" s="89"/>
      <c r="J9" s="89"/>
      <c r="K9" s="89"/>
      <c r="L9" s="89"/>
      <c r="M9" s="89"/>
      <c r="N9" s="90"/>
    </row>
    <row r="10" spans="1:14" x14ac:dyDescent="0.3">
      <c r="A10" s="3"/>
      <c r="B10" s="19"/>
      <c r="C10" s="19"/>
      <c r="D10" s="85" t="s">
        <v>33</v>
      </c>
      <c r="E10" s="85"/>
      <c r="F10" s="85"/>
      <c r="G10" s="85"/>
      <c r="H10" s="85"/>
      <c r="I10" s="85"/>
      <c r="J10" s="85"/>
      <c r="K10" s="85"/>
      <c r="L10" s="85"/>
      <c r="M10" s="85"/>
      <c r="N10" s="86"/>
    </row>
    <row r="11" spans="1:14" x14ac:dyDescent="0.3">
      <c r="A11" s="3"/>
      <c r="B11" s="19"/>
      <c r="C11" s="19"/>
      <c r="D11" s="98" t="s">
        <v>26</v>
      </c>
      <c r="E11" s="98"/>
      <c r="F11" s="98"/>
      <c r="G11" s="98"/>
      <c r="H11" s="98"/>
      <c r="I11" s="98"/>
      <c r="J11" s="98"/>
      <c r="K11" s="98"/>
      <c r="L11" s="98"/>
      <c r="M11" s="98"/>
      <c r="N11" s="99"/>
    </row>
    <row r="12" spans="1:14" x14ac:dyDescent="0.3">
      <c r="A12" s="3"/>
      <c r="B12" s="19"/>
      <c r="C12" s="19"/>
      <c r="D12" s="85" t="s">
        <v>69</v>
      </c>
      <c r="E12" s="85"/>
      <c r="F12" s="85"/>
      <c r="G12" s="85"/>
      <c r="H12" s="85"/>
      <c r="I12" s="85"/>
      <c r="J12" s="85"/>
      <c r="K12" s="85"/>
      <c r="L12" s="85"/>
      <c r="M12" s="85"/>
      <c r="N12" s="86"/>
    </row>
    <row r="13" spans="1:14" x14ac:dyDescent="0.3">
      <c r="A13" s="3"/>
      <c r="B13" s="19"/>
      <c r="C13" s="19"/>
      <c r="D13" s="89"/>
      <c r="E13" s="89"/>
      <c r="F13" s="89"/>
      <c r="G13" s="89"/>
      <c r="H13" s="89"/>
      <c r="I13" s="89"/>
      <c r="J13" s="89"/>
      <c r="K13" s="89"/>
      <c r="L13" s="89"/>
      <c r="M13" s="89"/>
      <c r="N13" s="90"/>
    </row>
    <row r="14" spans="1:14" ht="13.5" customHeight="1" x14ac:dyDescent="0.3">
      <c r="A14" s="3"/>
      <c r="B14" s="19"/>
      <c r="C14" s="19"/>
      <c r="D14" s="85" t="s">
        <v>77</v>
      </c>
      <c r="E14" s="85"/>
      <c r="F14" s="85"/>
      <c r="G14" s="85"/>
      <c r="H14" s="85"/>
      <c r="I14" s="85"/>
      <c r="J14" s="85"/>
      <c r="K14" s="85"/>
      <c r="L14" s="85"/>
      <c r="M14" s="85"/>
      <c r="N14" s="86"/>
    </row>
    <row r="15" spans="1:14" ht="15" customHeight="1" x14ac:dyDescent="0.3">
      <c r="A15" s="3"/>
      <c r="B15" s="19"/>
      <c r="C15" s="19"/>
      <c r="D15" s="87"/>
      <c r="E15" s="87"/>
      <c r="F15" s="87"/>
      <c r="G15" s="87"/>
      <c r="H15" s="87"/>
      <c r="I15" s="87"/>
      <c r="J15" s="87"/>
      <c r="K15" s="87"/>
      <c r="L15" s="87"/>
      <c r="M15" s="87"/>
      <c r="N15" s="88"/>
    </row>
    <row r="16" spans="1:14" ht="15" customHeight="1" x14ac:dyDescent="0.3">
      <c r="A16" s="3"/>
      <c r="B16" s="19"/>
      <c r="C16" s="19"/>
      <c r="D16" s="85" t="s">
        <v>94</v>
      </c>
      <c r="E16" s="85"/>
      <c r="F16" s="85"/>
      <c r="G16" s="85"/>
      <c r="H16" s="85"/>
      <c r="I16" s="85"/>
      <c r="J16" s="85"/>
      <c r="K16" s="85"/>
      <c r="L16" s="85"/>
      <c r="M16" s="85"/>
      <c r="N16" s="86"/>
    </row>
    <row r="17" spans="1:20" ht="15" customHeight="1" x14ac:dyDescent="0.3">
      <c r="A17" s="3"/>
      <c r="B17" s="19"/>
      <c r="C17" s="19"/>
      <c r="D17" s="89"/>
      <c r="E17" s="89"/>
      <c r="F17" s="89"/>
      <c r="G17" s="89"/>
      <c r="H17" s="89"/>
      <c r="I17" s="89"/>
      <c r="J17" s="89"/>
      <c r="K17" s="89"/>
      <c r="L17" s="89"/>
      <c r="M17" s="89"/>
      <c r="N17" s="90"/>
    </row>
    <row r="18" spans="1:20" ht="15" customHeight="1" x14ac:dyDescent="0.3">
      <c r="A18" s="3"/>
      <c r="B18" s="19"/>
      <c r="C18" s="19"/>
      <c r="D18" s="100" t="s">
        <v>74</v>
      </c>
      <c r="E18" s="100"/>
      <c r="F18" s="100"/>
      <c r="G18" s="100"/>
      <c r="H18" s="100"/>
      <c r="I18" s="100"/>
      <c r="J18" s="100"/>
      <c r="K18" s="100"/>
      <c r="L18" s="100"/>
      <c r="M18" s="100"/>
      <c r="N18" s="101"/>
    </row>
    <row r="19" spans="1:20" ht="27.9" customHeight="1" x14ac:dyDescent="0.3">
      <c r="A19" s="3"/>
      <c r="B19" s="19"/>
      <c r="C19" s="19"/>
      <c r="D19" s="102"/>
      <c r="E19" s="102"/>
      <c r="F19" s="102"/>
      <c r="G19" s="102"/>
      <c r="H19" s="102"/>
      <c r="I19" s="102"/>
      <c r="J19" s="102"/>
      <c r="K19" s="102"/>
      <c r="L19" s="102"/>
      <c r="M19" s="102"/>
      <c r="N19" s="103"/>
    </row>
    <row r="20" spans="1:20" x14ac:dyDescent="0.3">
      <c r="A20" s="3"/>
      <c r="B20" s="19"/>
      <c r="C20" s="19"/>
      <c r="D20" s="4" t="s">
        <v>27</v>
      </c>
      <c r="E20" s="4"/>
      <c r="F20" s="4"/>
      <c r="G20" s="4"/>
      <c r="H20" s="4"/>
      <c r="I20" s="4"/>
      <c r="J20" s="4"/>
      <c r="K20" s="4"/>
      <c r="L20" s="4"/>
      <c r="M20" s="4"/>
      <c r="N20" s="5"/>
    </row>
    <row r="21" spans="1:20" x14ac:dyDescent="0.3">
      <c r="A21" s="3"/>
      <c r="B21" s="19"/>
      <c r="C21" s="19"/>
      <c r="D21" s="20"/>
      <c r="E21" s="21" t="s">
        <v>34</v>
      </c>
      <c r="F21" s="20"/>
      <c r="G21" s="20"/>
      <c r="H21" s="20"/>
      <c r="I21" s="20"/>
      <c r="J21" s="20"/>
      <c r="K21" s="20"/>
      <c r="L21" s="20"/>
      <c r="M21" s="20"/>
      <c r="N21" s="6"/>
    </row>
    <row r="22" spans="1:20" x14ac:dyDescent="0.3">
      <c r="A22" s="22"/>
      <c r="B22" s="23"/>
      <c r="C22" s="23"/>
      <c r="D22" s="24"/>
      <c r="E22" s="25" t="s">
        <v>35</v>
      </c>
      <c r="F22" s="24"/>
      <c r="G22" s="24"/>
      <c r="H22" s="24"/>
      <c r="I22" s="24"/>
      <c r="J22" s="24"/>
      <c r="K22" s="24"/>
      <c r="L22" s="24"/>
      <c r="M22" s="24"/>
      <c r="N22" s="26"/>
    </row>
    <row r="24" spans="1:20" ht="15.6" x14ac:dyDescent="0.3">
      <c r="A24" s="44" t="s">
        <v>62</v>
      </c>
    </row>
    <row r="26" spans="1:20" x14ac:dyDescent="0.3">
      <c r="A26" s="9" t="s">
        <v>36</v>
      </c>
      <c r="B26" s="9"/>
      <c r="C26" s="9"/>
      <c r="D26" s="9" t="s">
        <v>37</v>
      </c>
      <c r="E26" s="9"/>
      <c r="F26" s="9"/>
      <c r="G26" s="9"/>
      <c r="H26" s="9"/>
      <c r="I26" s="9"/>
      <c r="J26" s="9" t="s">
        <v>38</v>
      </c>
      <c r="K26" s="9"/>
      <c r="L26" s="9"/>
      <c r="M26" s="9"/>
      <c r="N26" s="9"/>
      <c r="O26" s="9"/>
      <c r="P26" s="9"/>
      <c r="Q26" s="9"/>
      <c r="R26" s="9"/>
      <c r="S26" s="9"/>
      <c r="T26" s="9"/>
    </row>
    <row r="27" spans="1:20" ht="15" customHeight="1" x14ac:dyDescent="0.3">
      <c r="A27" s="70" t="s">
        <v>39</v>
      </c>
      <c r="B27" s="70"/>
      <c r="C27" s="73"/>
      <c r="D27" s="62" t="s">
        <v>9</v>
      </c>
      <c r="E27" s="63"/>
      <c r="F27" s="63"/>
      <c r="G27" s="63"/>
      <c r="H27" s="63"/>
      <c r="I27" s="64"/>
      <c r="J27" s="29"/>
      <c r="K27" s="46"/>
      <c r="L27" s="46"/>
      <c r="M27" s="46"/>
      <c r="N27" s="46"/>
      <c r="O27" s="46"/>
      <c r="P27" s="46"/>
      <c r="Q27" s="46"/>
      <c r="R27" s="46"/>
      <c r="S27" s="46"/>
      <c r="T27" s="46"/>
    </row>
    <row r="28" spans="1:20" ht="15" customHeight="1" x14ac:dyDescent="0.3">
      <c r="A28" s="74"/>
      <c r="B28" s="74"/>
      <c r="C28" s="75"/>
      <c r="D28" s="57" t="s">
        <v>10</v>
      </c>
      <c r="E28" s="58"/>
      <c r="F28" s="58"/>
      <c r="G28" s="58"/>
      <c r="H28" s="58"/>
      <c r="I28" s="58"/>
      <c r="J28" s="57"/>
      <c r="K28" s="58"/>
      <c r="L28" s="58"/>
      <c r="M28" s="58"/>
      <c r="N28" s="58"/>
      <c r="O28" s="58"/>
      <c r="P28" s="58"/>
      <c r="Q28" s="58"/>
      <c r="R28" s="58"/>
      <c r="S28" s="58"/>
      <c r="T28" s="58"/>
    </row>
    <row r="29" spans="1:20" ht="29.25" customHeight="1" x14ac:dyDescent="0.3">
      <c r="A29" s="50" t="s">
        <v>58</v>
      </c>
      <c r="B29" s="50"/>
      <c r="C29" s="51"/>
      <c r="D29" s="57" t="s">
        <v>66</v>
      </c>
      <c r="E29" s="58"/>
      <c r="F29" s="58"/>
      <c r="G29" s="58"/>
      <c r="H29" s="58"/>
      <c r="I29" s="58"/>
      <c r="J29" s="57" t="s">
        <v>67</v>
      </c>
      <c r="K29" s="58"/>
      <c r="L29" s="58"/>
      <c r="M29" s="58"/>
      <c r="N29" s="58"/>
      <c r="O29" s="58"/>
      <c r="P29" s="58"/>
      <c r="Q29" s="58"/>
      <c r="R29" s="58"/>
      <c r="S29" s="58"/>
      <c r="T29" s="58"/>
    </row>
    <row r="30" spans="1:20" ht="15" customHeight="1" x14ac:dyDescent="0.3">
      <c r="A30" s="51" t="s">
        <v>43</v>
      </c>
      <c r="B30" s="56"/>
      <c r="C30" s="56"/>
      <c r="D30" s="62" t="s">
        <v>18</v>
      </c>
      <c r="E30" s="63"/>
      <c r="F30" s="63"/>
      <c r="G30" s="63"/>
      <c r="H30" s="63"/>
      <c r="I30" s="64"/>
      <c r="J30" s="27"/>
      <c r="K30" s="28"/>
      <c r="L30" s="28"/>
      <c r="M30" s="28"/>
      <c r="N30" s="28"/>
      <c r="O30" s="28"/>
      <c r="P30" s="28"/>
      <c r="Q30" s="28"/>
      <c r="R30" s="28"/>
      <c r="S30" s="28"/>
      <c r="T30" s="28"/>
    </row>
    <row r="31" spans="1:20" ht="15" customHeight="1" x14ac:dyDescent="0.3">
      <c r="A31" s="51"/>
      <c r="B31" s="56"/>
      <c r="C31" s="56"/>
      <c r="D31" s="57" t="s">
        <v>19</v>
      </c>
      <c r="E31" s="58"/>
      <c r="F31" s="58"/>
      <c r="G31" s="58"/>
      <c r="H31" s="58"/>
      <c r="I31" s="58"/>
      <c r="J31" s="57"/>
      <c r="K31" s="58"/>
      <c r="L31" s="58"/>
      <c r="M31" s="58"/>
      <c r="N31" s="58"/>
      <c r="O31" s="58"/>
      <c r="P31" s="58"/>
      <c r="Q31" s="58"/>
      <c r="R31" s="58"/>
      <c r="S31" s="58"/>
      <c r="T31" s="58"/>
    </row>
    <row r="32" spans="1:20" ht="14.4" customHeight="1" x14ac:dyDescent="0.3">
      <c r="A32" s="50" t="s">
        <v>0</v>
      </c>
      <c r="B32" s="50"/>
      <c r="C32" s="51"/>
      <c r="D32" s="57" t="s">
        <v>40</v>
      </c>
      <c r="E32" s="58"/>
      <c r="F32" s="58"/>
      <c r="G32" s="58"/>
      <c r="H32" s="58"/>
      <c r="I32" s="58"/>
      <c r="J32" s="57" t="s">
        <v>88</v>
      </c>
      <c r="K32" s="58"/>
      <c r="L32" s="58"/>
      <c r="M32" s="58"/>
      <c r="N32" s="58"/>
      <c r="O32" s="58"/>
      <c r="P32" s="58"/>
      <c r="Q32" s="58"/>
      <c r="R32" s="58"/>
      <c r="S32" s="58"/>
      <c r="T32" s="58"/>
    </row>
    <row r="33" spans="1:20" ht="14.4" customHeight="1" x14ac:dyDescent="0.3">
      <c r="A33" s="45" t="s">
        <v>79</v>
      </c>
      <c r="B33" s="47"/>
      <c r="C33" s="48"/>
      <c r="D33" s="57" t="s">
        <v>66</v>
      </c>
      <c r="E33" s="58"/>
      <c r="F33" s="58"/>
      <c r="G33" s="58"/>
      <c r="H33" s="58"/>
      <c r="I33" s="58"/>
      <c r="J33" s="65" t="s">
        <v>89</v>
      </c>
      <c r="K33" s="66"/>
      <c r="L33" s="66"/>
      <c r="M33" s="66"/>
      <c r="N33" s="66"/>
      <c r="O33" s="66"/>
      <c r="P33" s="66"/>
      <c r="Q33" s="66"/>
      <c r="R33" s="66"/>
      <c r="S33" s="66"/>
      <c r="T33" s="66"/>
    </row>
    <row r="34" spans="1:20" ht="14.4" customHeight="1" x14ac:dyDescent="0.3">
      <c r="A34" s="45" t="s">
        <v>80</v>
      </c>
      <c r="B34" s="47"/>
      <c r="C34" s="48"/>
      <c r="D34" s="57" t="s">
        <v>66</v>
      </c>
      <c r="E34" s="58"/>
      <c r="F34" s="58"/>
      <c r="G34" s="58"/>
      <c r="H34" s="58"/>
      <c r="I34" s="58"/>
      <c r="J34" s="65" t="s">
        <v>89</v>
      </c>
      <c r="K34" s="66"/>
      <c r="L34" s="66"/>
      <c r="M34" s="66"/>
      <c r="N34" s="66"/>
      <c r="O34" s="66"/>
      <c r="P34" s="66"/>
      <c r="Q34" s="66"/>
      <c r="R34" s="66"/>
      <c r="S34" s="66"/>
      <c r="T34" s="66"/>
    </row>
    <row r="35" spans="1:20" ht="14.4" customHeight="1" x14ac:dyDescent="0.3">
      <c r="A35" s="45" t="s">
        <v>81</v>
      </c>
      <c r="B35" s="47"/>
      <c r="C35" s="48"/>
      <c r="D35" s="57" t="s">
        <v>66</v>
      </c>
      <c r="E35" s="58"/>
      <c r="F35" s="58"/>
      <c r="G35" s="58"/>
      <c r="H35" s="58"/>
      <c r="I35" s="58"/>
      <c r="J35" s="67" t="s">
        <v>87</v>
      </c>
      <c r="K35" s="68"/>
      <c r="L35" s="68"/>
      <c r="M35" s="68"/>
      <c r="N35" s="68"/>
      <c r="O35" s="68"/>
      <c r="P35" s="68"/>
      <c r="Q35" s="68"/>
      <c r="R35" s="68"/>
      <c r="S35" s="68"/>
      <c r="T35" s="68"/>
    </row>
    <row r="36" spans="1:20" ht="14.4" customHeight="1" x14ac:dyDescent="0.3">
      <c r="A36" s="50" t="s">
        <v>1</v>
      </c>
      <c r="B36" s="50"/>
      <c r="C36" s="51"/>
      <c r="D36" s="57" t="s">
        <v>41</v>
      </c>
      <c r="E36" s="58"/>
      <c r="F36" s="58"/>
      <c r="G36" s="58"/>
      <c r="H36" s="58"/>
      <c r="I36" s="58"/>
      <c r="J36" s="57"/>
      <c r="K36" s="58"/>
      <c r="L36" s="58"/>
      <c r="M36" s="58"/>
      <c r="N36" s="58"/>
      <c r="O36" s="58"/>
      <c r="P36" s="58"/>
      <c r="Q36" s="58"/>
      <c r="R36" s="58"/>
      <c r="S36" s="58"/>
      <c r="T36" s="58"/>
    </row>
    <row r="37" spans="1:20" ht="14.4" customHeight="1" x14ac:dyDescent="0.3">
      <c r="A37" s="52" t="s">
        <v>2</v>
      </c>
      <c r="B37" s="52"/>
      <c r="C37" s="53"/>
      <c r="D37" s="57" t="s">
        <v>41</v>
      </c>
      <c r="E37" s="58"/>
      <c r="F37" s="58"/>
      <c r="G37" s="58"/>
      <c r="H37" s="58"/>
      <c r="I37" s="58"/>
      <c r="J37" s="57"/>
      <c r="K37" s="58"/>
      <c r="L37" s="58"/>
      <c r="M37" s="58"/>
      <c r="N37" s="58"/>
      <c r="O37" s="58"/>
      <c r="P37" s="58"/>
      <c r="Q37" s="58"/>
      <c r="R37" s="58"/>
      <c r="S37" s="58"/>
      <c r="T37" s="58"/>
    </row>
    <row r="38" spans="1:20" ht="14.4" customHeight="1" x14ac:dyDescent="0.3">
      <c r="A38" s="79" t="s">
        <v>60</v>
      </c>
      <c r="B38" s="79"/>
      <c r="C38" s="80"/>
      <c r="D38" s="81" t="s">
        <v>68</v>
      </c>
      <c r="E38" s="82"/>
      <c r="F38" s="82"/>
      <c r="G38" s="82"/>
      <c r="H38" s="82"/>
      <c r="I38" s="82"/>
      <c r="J38" s="83" t="s">
        <v>90</v>
      </c>
      <c r="K38" s="84"/>
      <c r="L38" s="84"/>
      <c r="M38" s="84"/>
      <c r="N38" s="84"/>
      <c r="O38" s="84"/>
      <c r="P38" s="84"/>
      <c r="Q38" s="84"/>
      <c r="R38" s="84"/>
      <c r="S38" s="84"/>
      <c r="T38" s="84"/>
    </row>
    <row r="39" spans="1:20" ht="15" customHeight="1" x14ac:dyDescent="0.3">
      <c r="A39" s="54"/>
      <c r="B39" s="54"/>
      <c r="C39" s="55"/>
      <c r="D39" s="59"/>
      <c r="E39" s="60"/>
      <c r="F39" s="60"/>
      <c r="G39" s="60"/>
      <c r="H39" s="60"/>
      <c r="I39" s="61"/>
      <c r="J39" s="57"/>
      <c r="K39" s="58"/>
      <c r="L39" s="58"/>
      <c r="M39" s="58"/>
      <c r="N39" s="58"/>
      <c r="O39" s="58"/>
      <c r="P39" s="58"/>
      <c r="Q39" s="58"/>
      <c r="R39" s="58"/>
      <c r="S39" s="58"/>
      <c r="T39" s="58"/>
    </row>
    <row r="40" spans="1:20" ht="14.4" customHeight="1" x14ac:dyDescent="0.3">
      <c r="A40" s="51" t="s">
        <v>42</v>
      </c>
      <c r="B40" s="56"/>
      <c r="C40" s="56"/>
      <c r="D40" s="62" t="s">
        <v>6</v>
      </c>
      <c r="E40" s="63"/>
      <c r="F40" s="63"/>
      <c r="G40" s="63"/>
      <c r="H40" s="63"/>
      <c r="I40" s="64"/>
      <c r="J40" s="27"/>
      <c r="K40" s="28"/>
      <c r="L40" s="28"/>
      <c r="M40" s="28"/>
      <c r="N40" s="28"/>
      <c r="O40" s="28"/>
      <c r="P40" s="28"/>
      <c r="Q40" s="28"/>
      <c r="R40" s="28"/>
      <c r="S40" s="28"/>
      <c r="T40" s="28"/>
    </row>
    <row r="41" spans="1:20" x14ac:dyDescent="0.3">
      <c r="A41" s="51"/>
      <c r="B41" s="56"/>
      <c r="C41" s="56"/>
      <c r="D41" s="57" t="s">
        <v>7</v>
      </c>
      <c r="E41" s="58"/>
      <c r="F41" s="58"/>
      <c r="G41" s="58"/>
      <c r="H41" s="58"/>
      <c r="I41" s="58"/>
      <c r="J41" s="57"/>
      <c r="K41" s="58"/>
      <c r="L41" s="58"/>
      <c r="M41" s="58"/>
      <c r="N41" s="58"/>
      <c r="O41" s="58"/>
      <c r="P41" s="58"/>
      <c r="Q41" s="58"/>
      <c r="R41" s="58"/>
      <c r="S41" s="58"/>
      <c r="T41" s="58"/>
    </row>
    <row r="42" spans="1:20" ht="15" customHeight="1" x14ac:dyDescent="0.3">
      <c r="A42" s="52" t="s">
        <v>4</v>
      </c>
      <c r="B42" s="52"/>
      <c r="C42" s="53"/>
      <c r="D42" s="57" t="s">
        <v>41</v>
      </c>
      <c r="E42" s="58"/>
      <c r="F42" s="58"/>
      <c r="G42" s="58"/>
      <c r="H42" s="58"/>
      <c r="I42" s="58"/>
      <c r="J42" s="57" t="s">
        <v>45</v>
      </c>
      <c r="K42" s="58"/>
      <c r="L42" s="58"/>
      <c r="M42" s="58"/>
      <c r="N42" s="58"/>
      <c r="O42" s="58"/>
      <c r="P42" s="58"/>
      <c r="Q42" s="58"/>
      <c r="R42" s="58"/>
      <c r="S42" s="58"/>
      <c r="T42" s="58"/>
    </row>
    <row r="43" spans="1:20" ht="15" customHeight="1" x14ac:dyDescent="0.3">
      <c r="A43" s="52" t="s">
        <v>3</v>
      </c>
      <c r="B43" s="52"/>
      <c r="C43" s="53"/>
      <c r="D43" s="57" t="s">
        <v>41</v>
      </c>
      <c r="E43" s="58"/>
      <c r="F43" s="58"/>
      <c r="G43" s="58"/>
      <c r="H43" s="58"/>
      <c r="I43" s="58"/>
      <c r="J43" s="57" t="s">
        <v>44</v>
      </c>
      <c r="K43" s="58"/>
      <c r="L43" s="58"/>
      <c r="M43" s="58"/>
      <c r="N43" s="58"/>
      <c r="O43" s="58"/>
      <c r="P43" s="58"/>
      <c r="Q43" s="58"/>
      <c r="R43" s="58"/>
      <c r="S43" s="58"/>
      <c r="T43" s="58"/>
    </row>
    <row r="44" spans="1:20" ht="15" customHeight="1" x14ac:dyDescent="0.3">
      <c r="A44" s="70" t="s">
        <v>11</v>
      </c>
      <c r="B44" s="70"/>
      <c r="C44" s="73"/>
      <c r="D44" s="81" t="s">
        <v>68</v>
      </c>
      <c r="E44" s="82"/>
      <c r="F44" s="82"/>
      <c r="G44" s="82"/>
      <c r="H44" s="82"/>
      <c r="I44" s="82"/>
      <c r="J44" s="83" t="s">
        <v>91</v>
      </c>
      <c r="K44" s="84"/>
      <c r="L44" s="84"/>
      <c r="M44" s="84"/>
      <c r="N44" s="84"/>
      <c r="O44" s="84"/>
      <c r="P44" s="84"/>
      <c r="Q44" s="84"/>
      <c r="R44" s="84"/>
      <c r="S44" s="84"/>
      <c r="T44" s="84"/>
    </row>
    <row r="45" spans="1:20" ht="15" customHeight="1" x14ac:dyDescent="0.3">
      <c r="A45" s="74"/>
      <c r="B45" s="74"/>
      <c r="C45" s="75"/>
      <c r="D45" s="59"/>
      <c r="E45" s="60"/>
      <c r="F45" s="60"/>
      <c r="G45" s="60"/>
      <c r="H45" s="60"/>
      <c r="I45" s="61"/>
      <c r="J45" s="57"/>
      <c r="K45" s="58"/>
      <c r="L45" s="58"/>
      <c r="M45" s="58"/>
      <c r="N45" s="58"/>
      <c r="O45" s="58"/>
      <c r="P45" s="58"/>
      <c r="Q45" s="58"/>
      <c r="R45" s="58"/>
      <c r="S45" s="58"/>
      <c r="T45" s="58"/>
    </row>
    <row r="46" spans="1:20" ht="15" customHeight="1" x14ac:dyDescent="0.3">
      <c r="A46" s="70" t="s">
        <v>73</v>
      </c>
      <c r="B46" s="70"/>
      <c r="C46" s="73"/>
      <c r="D46" s="81" t="s">
        <v>68</v>
      </c>
      <c r="E46" s="82"/>
      <c r="F46" s="82"/>
      <c r="G46" s="82"/>
      <c r="H46" s="82"/>
      <c r="I46" s="82"/>
      <c r="J46" s="83" t="s">
        <v>92</v>
      </c>
      <c r="K46" s="84"/>
      <c r="L46" s="84"/>
      <c r="M46" s="84"/>
      <c r="N46" s="84"/>
      <c r="O46" s="84"/>
      <c r="P46" s="84"/>
      <c r="Q46" s="84"/>
      <c r="R46" s="84"/>
      <c r="S46" s="84"/>
      <c r="T46" s="84"/>
    </row>
    <row r="47" spans="1:20" ht="15" customHeight="1" x14ac:dyDescent="0.3">
      <c r="A47" s="74"/>
      <c r="B47" s="74"/>
      <c r="C47" s="75"/>
      <c r="D47" s="59"/>
      <c r="E47" s="60"/>
      <c r="F47" s="60"/>
      <c r="G47" s="60"/>
      <c r="H47" s="60"/>
      <c r="I47" s="61"/>
      <c r="J47" s="57"/>
      <c r="K47" s="58"/>
      <c r="L47" s="58"/>
      <c r="M47" s="58"/>
      <c r="N47" s="58"/>
      <c r="O47" s="58"/>
      <c r="P47" s="58"/>
      <c r="Q47" s="58"/>
      <c r="R47" s="58"/>
      <c r="S47" s="58"/>
      <c r="T47" s="58"/>
    </row>
  </sheetData>
  <sheetProtection algorithmName="SHA-512" hashValue="S0Sp5ESOwRpGg14NrFACOKb1fg8gzcvWFU2jjJFaS+6cD1AqNL1ovAxEdygsTSyxxm88hmkUvSLP5tbfIhAF5g==" saltValue="e7su4DqbMI2x9Ok8L8etUA==" spinCount="100000" sheet="1" objects="1" scenarios="1"/>
  <mergeCells count="64">
    <mergeCell ref="A44:C44"/>
    <mergeCell ref="D44:I44"/>
    <mergeCell ref="A46:C46"/>
    <mergeCell ref="D46:I46"/>
    <mergeCell ref="J44:T45"/>
    <mergeCell ref="J46:T47"/>
    <mergeCell ref="D47:I47"/>
    <mergeCell ref="D45:I45"/>
    <mergeCell ref="A45:C45"/>
    <mergeCell ref="A47:C47"/>
    <mergeCell ref="A1:N1"/>
    <mergeCell ref="A38:C38"/>
    <mergeCell ref="D38:I38"/>
    <mergeCell ref="J38:T39"/>
    <mergeCell ref="D6:N9"/>
    <mergeCell ref="D12:N13"/>
    <mergeCell ref="D16:N17"/>
    <mergeCell ref="D27:I27"/>
    <mergeCell ref="D2:N3"/>
    <mergeCell ref="A4:C4"/>
    <mergeCell ref="D4:N4"/>
    <mergeCell ref="D5:N5"/>
    <mergeCell ref="D10:N10"/>
    <mergeCell ref="D11:N11"/>
    <mergeCell ref="D14:N15"/>
    <mergeCell ref="D18:N19"/>
    <mergeCell ref="A2:C3"/>
    <mergeCell ref="A27:C28"/>
    <mergeCell ref="D28:I28"/>
    <mergeCell ref="D32:I32"/>
    <mergeCell ref="J28:T28"/>
    <mergeCell ref="A29:C29"/>
    <mergeCell ref="A32:C32"/>
    <mergeCell ref="D36:I36"/>
    <mergeCell ref="J32:T32"/>
    <mergeCell ref="J36:T36"/>
    <mergeCell ref="D29:I29"/>
    <mergeCell ref="J29:T29"/>
    <mergeCell ref="D30:I30"/>
    <mergeCell ref="J31:T31"/>
    <mergeCell ref="D31:I31"/>
    <mergeCell ref="D33:I33"/>
    <mergeCell ref="D34:I34"/>
    <mergeCell ref="D35:I35"/>
    <mergeCell ref="J33:T33"/>
    <mergeCell ref="J34:T34"/>
    <mergeCell ref="J35:T35"/>
    <mergeCell ref="D37:I37"/>
    <mergeCell ref="J37:T37"/>
    <mergeCell ref="D39:I39"/>
    <mergeCell ref="A42:C42"/>
    <mergeCell ref="A43:C43"/>
    <mergeCell ref="J41:T41"/>
    <mergeCell ref="D42:I42"/>
    <mergeCell ref="J42:T42"/>
    <mergeCell ref="D40:I40"/>
    <mergeCell ref="D43:I43"/>
    <mergeCell ref="J43:T43"/>
    <mergeCell ref="D41:I41"/>
    <mergeCell ref="A36:C36"/>
    <mergeCell ref="A37:C37"/>
    <mergeCell ref="A39:C39"/>
    <mergeCell ref="A40:C41"/>
    <mergeCell ref="A30:C31"/>
  </mergeCell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81CB7-1C98-4469-80F5-754B0BD09D00}">
  <sheetPr codeName="Sheet2"/>
  <dimension ref="A1:D16"/>
  <sheetViews>
    <sheetView workbookViewId="0"/>
  </sheetViews>
  <sheetFormatPr defaultRowHeight="14.4" x14ac:dyDescent="0.3"/>
  <cols>
    <col min="1" max="1" width="33.88671875" customWidth="1"/>
    <col min="2" max="2" width="102.33203125" style="1" customWidth="1"/>
    <col min="3" max="3" width="30.5546875" customWidth="1"/>
    <col min="4" max="4" width="15.33203125" bestFit="1" customWidth="1"/>
  </cols>
  <sheetData>
    <row r="1" spans="1:4" x14ac:dyDescent="0.3">
      <c r="A1" s="9" t="s">
        <v>36</v>
      </c>
      <c r="B1" s="11" t="s">
        <v>46</v>
      </c>
      <c r="C1" s="9" t="s">
        <v>47</v>
      </c>
      <c r="D1" s="9" t="s">
        <v>70</v>
      </c>
    </row>
    <row r="2" spans="1:4" x14ac:dyDescent="0.3">
      <c r="A2" s="7" t="s">
        <v>8</v>
      </c>
      <c r="B2" s="12" t="s">
        <v>48</v>
      </c>
      <c r="C2" s="15" t="s">
        <v>49</v>
      </c>
      <c r="D2" s="16"/>
    </row>
    <row r="3" spans="1:4" x14ac:dyDescent="0.3">
      <c r="A3" s="7" t="s">
        <v>58</v>
      </c>
      <c r="B3" s="12" t="s">
        <v>63</v>
      </c>
      <c r="C3" s="15" t="s">
        <v>49</v>
      </c>
      <c r="D3" s="16"/>
    </row>
    <row r="4" spans="1:4" x14ac:dyDescent="0.3">
      <c r="A4" s="8" t="s">
        <v>20</v>
      </c>
      <c r="B4" s="14" t="s">
        <v>53</v>
      </c>
      <c r="C4" s="15" t="s">
        <v>49</v>
      </c>
      <c r="D4" s="16"/>
    </row>
    <row r="5" spans="1:4" x14ac:dyDescent="0.3">
      <c r="A5" s="8" t="s">
        <v>0</v>
      </c>
      <c r="B5" s="13" t="s">
        <v>50</v>
      </c>
      <c r="C5" s="15" t="s">
        <v>49</v>
      </c>
      <c r="D5" s="16"/>
    </row>
    <row r="6" spans="1:4" x14ac:dyDescent="0.3">
      <c r="A6" s="8" t="s">
        <v>79</v>
      </c>
      <c r="B6" s="13" t="s">
        <v>83</v>
      </c>
      <c r="C6" s="15" t="s">
        <v>49</v>
      </c>
      <c r="D6" s="16"/>
    </row>
    <row r="7" spans="1:4" x14ac:dyDescent="0.3">
      <c r="A7" s="8" t="s">
        <v>80</v>
      </c>
      <c r="B7" s="13" t="s">
        <v>84</v>
      </c>
      <c r="C7" s="15" t="s">
        <v>49</v>
      </c>
      <c r="D7" s="16"/>
    </row>
    <row r="8" spans="1:4" x14ac:dyDescent="0.3">
      <c r="A8" s="8" t="s">
        <v>82</v>
      </c>
      <c r="B8" s="13" t="s">
        <v>85</v>
      </c>
      <c r="C8" s="15" t="s">
        <v>49</v>
      </c>
      <c r="D8" s="16"/>
    </row>
    <row r="9" spans="1:4" x14ac:dyDescent="0.3">
      <c r="A9" s="8" t="s">
        <v>1</v>
      </c>
      <c r="B9" s="13" t="s">
        <v>51</v>
      </c>
      <c r="C9" s="15" t="s">
        <v>49</v>
      </c>
      <c r="D9" s="16"/>
    </row>
    <row r="10" spans="1:4" ht="28.8" x14ac:dyDescent="0.3">
      <c r="A10" s="10" t="s">
        <v>2</v>
      </c>
      <c r="B10" s="13" t="s">
        <v>54</v>
      </c>
      <c r="C10" s="15" t="s">
        <v>49</v>
      </c>
      <c r="D10" s="16"/>
    </row>
    <row r="11" spans="1:4" x14ac:dyDescent="0.3">
      <c r="A11" s="8" t="s">
        <v>5</v>
      </c>
      <c r="B11" s="14" t="s">
        <v>52</v>
      </c>
      <c r="C11" s="15" t="s">
        <v>49</v>
      </c>
      <c r="D11" s="16"/>
    </row>
    <row r="12" spans="1:4" x14ac:dyDescent="0.3">
      <c r="A12" s="8" t="s">
        <v>60</v>
      </c>
      <c r="B12" s="18" t="s">
        <v>61</v>
      </c>
      <c r="C12" s="15" t="s">
        <v>49</v>
      </c>
      <c r="D12" s="16"/>
    </row>
    <row r="13" spans="1:4" ht="27.6" x14ac:dyDescent="0.3">
      <c r="A13" s="10" t="s">
        <v>4</v>
      </c>
      <c r="B13" s="12" t="s">
        <v>56</v>
      </c>
      <c r="C13" s="17" t="s">
        <v>64</v>
      </c>
      <c r="D13" s="17"/>
    </row>
    <row r="14" spans="1:4" ht="43.2" x14ac:dyDescent="0.3">
      <c r="A14" s="10" t="s">
        <v>3</v>
      </c>
      <c r="B14" s="13" t="s">
        <v>55</v>
      </c>
      <c r="C14" s="17" t="s">
        <v>65</v>
      </c>
      <c r="D14" s="17"/>
    </row>
    <row r="15" spans="1:4" ht="28.8" x14ac:dyDescent="0.3">
      <c r="A15" s="8" t="s">
        <v>11</v>
      </c>
      <c r="B15" s="13" t="s">
        <v>57</v>
      </c>
      <c r="C15" s="17" t="s">
        <v>65</v>
      </c>
      <c r="D15" s="17"/>
    </row>
    <row r="16" spans="1:4" ht="28.8" x14ac:dyDescent="0.3">
      <c r="A16" s="8" t="s">
        <v>75</v>
      </c>
      <c r="B16" s="13" t="s">
        <v>78</v>
      </c>
      <c r="C16" s="17" t="s">
        <v>65</v>
      </c>
      <c r="D16" s="17"/>
    </row>
  </sheetData>
  <sheetProtection algorithmName="SHA-512" hashValue="0Frwno1ErCIrdDpOd9GAm51vMKlC9548N67O/tM2Wkid/hM7F0Vl5WA25F/Zx1eRkzqR2gzjMDaBYeAumavsxw==" saltValue="DSjcPAOifFP/ZErJ99PwLg==" spinCount="100000" sheet="1" objects="1" scenarios="1"/>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75727-6D15-4485-A479-D4B83E580351}">
  <sheetPr codeName="Sheet3"/>
  <dimension ref="A1:H10"/>
  <sheetViews>
    <sheetView workbookViewId="0">
      <selection sqref="A1:H1"/>
    </sheetView>
  </sheetViews>
  <sheetFormatPr defaultRowHeight="14.4" x14ac:dyDescent="0.3"/>
  <cols>
    <col min="1" max="1" width="24.33203125" customWidth="1"/>
    <col min="2" max="2" width="25.88671875" bestFit="1" customWidth="1"/>
    <col min="3" max="3" width="21.33203125" customWidth="1"/>
    <col min="4" max="5" width="22.5546875" customWidth="1"/>
    <col min="6" max="6" width="14.44140625" customWidth="1"/>
    <col min="7" max="7" width="23" customWidth="1"/>
    <col min="8" max="8" width="22.88671875" style="2" customWidth="1"/>
    <col min="9" max="10" width="27.88671875" customWidth="1"/>
    <col min="11" max="11" width="19.88671875" bestFit="1" customWidth="1"/>
  </cols>
  <sheetData>
    <row r="1" spans="1:8" x14ac:dyDescent="0.3">
      <c r="A1" s="104" t="s">
        <v>14</v>
      </c>
      <c r="B1" s="104"/>
      <c r="C1" s="104"/>
      <c r="D1" s="104"/>
      <c r="E1" s="104"/>
      <c r="F1" s="104"/>
      <c r="G1" s="104"/>
      <c r="H1" s="104"/>
    </row>
    <row r="2" spans="1:8" s="1" customFormat="1" ht="43.2" x14ac:dyDescent="0.3">
      <c r="A2" s="30" t="s">
        <v>29</v>
      </c>
      <c r="B2" s="30" t="s">
        <v>59</v>
      </c>
      <c r="C2" s="30" t="s">
        <v>16</v>
      </c>
      <c r="D2" s="30" t="s">
        <v>71</v>
      </c>
      <c r="E2" s="31" t="s">
        <v>72</v>
      </c>
      <c r="F2" s="30" t="s">
        <v>17</v>
      </c>
      <c r="G2" s="30" t="s">
        <v>21</v>
      </c>
      <c r="H2" s="31" t="s">
        <v>22</v>
      </c>
    </row>
    <row r="3" spans="1:8" x14ac:dyDescent="0.3">
      <c r="A3" s="34" t="s">
        <v>30</v>
      </c>
      <c r="B3" s="32">
        <f>COUNTIFS('Q1-Q2 By Provider'!A:A,"Individual",'Q1-Q2 By Provider'!C:C,"Credentialing")</f>
        <v>0</v>
      </c>
      <c r="C3" s="32">
        <f>COUNTIFS('Q1-Q2 By Provider'!A:A,"Individual", 'Q1-Q2 By Provider'!C:C,"Recredentialing")</f>
        <v>0</v>
      </c>
      <c r="D3" s="32">
        <f>COUNTIFS('Q1-Q2 By Provider'!A:A,"Individual",'Q1-Q2 By Provider'!O:O,1,'Q1-Q2 By Provider'!C:C,"Recredentialing")</f>
        <v>0</v>
      </c>
      <c r="E3" s="33" t="e">
        <f>D3/C3</f>
        <v>#DIV/0!</v>
      </c>
      <c r="F3" s="32">
        <f>COUNTIFS('Q1-Q2 By Provider'!A:A,"Individual",'Q1-Q2 By Provider'!K:K,"Denied")</f>
        <v>0</v>
      </c>
      <c r="G3" s="32">
        <f>COUNTIFS('Q1-Q2 By Provider'!A:A,"Individual",'Q1-Q2 By Provider'!L:L,"&gt;0")</f>
        <v>0</v>
      </c>
      <c r="H3" s="33" t="e">
        <f>G3/F3</f>
        <v>#DIV/0!</v>
      </c>
    </row>
    <row r="4" spans="1:8" x14ac:dyDescent="0.3">
      <c r="A4" s="34" t="s">
        <v>31</v>
      </c>
      <c r="B4" s="32">
        <f>COUNTIFS('Q3-Q4 By Provider'!A:A,"Individual",'Q3-Q4 By Provider'!C:C,"Credentialing")</f>
        <v>0</v>
      </c>
      <c r="C4" s="32">
        <f>COUNTIFS('Q3-Q4 By Provider'!A:A,"Individual", 'Q3-Q4 By Provider'!C:C,"Recredentialing")</f>
        <v>0</v>
      </c>
      <c r="D4" s="32">
        <f>COUNTIFS('Q3-Q4 By Provider'!A:A,"Individual",'Q3-Q4 By Provider'!L:L,1,'Q3-Q4 By Provider'!C:C,"Recredentialing")</f>
        <v>0</v>
      </c>
      <c r="E4" s="33" t="e">
        <f>D4/C4</f>
        <v>#DIV/0!</v>
      </c>
      <c r="F4" s="32">
        <f>COUNTIFS('Q3-Q4 By Provider'!A:A,"Individual",'Q3-Q4 By Provider'!H:H,"Denied")</f>
        <v>0</v>
      </c>
      <c r="G4" s="32">
        <f>COUNTIFS('Q3-Q4 By Provider'!A:A,"Individual",'Q3-Q4 By Provider'!I:I,"&gt;0")</f>
        <v>0</v>
      </c>
      <c r="H4" s="33" t="e">
        <f>G4/F4</f>
        <v>#DIV/0!</v>
      </c>
    </row>
    <row r="5" spans="1:8" x14ac:dyDescent="0.3">
      <c r="A5" s="35" t="s">
        <v>32</v>
      </c>
      <c r="B5" s="32">
        <f>SUM(B3:B4)</f>
        <v>0</v>
      </c>
      <c r="C5" s="32">
        <f t="shared" ref="C5:D5" si="0">SUM(C3:C4)</f>
        <v>0</v>
      </c>
      <c r="D5" s="32">
        <f t="shared" si="0"/>
        <v>0</v>
      </c>
      <c r="E5" s="33" t="e">
        <f>D5/C5</f>
        <v>#DIV/0!</v>
      </c>
      <c r="F5" s="32">
        <f>SUM(F3:F4)</f>
        <v>0</v>
      </c>
      <c r="G5" s="32">
        <f>SUM(G3:G4)</f>
        <v>0</v>
      </c>
      <c r="H5" s="33" t="e">
        <f>G5/F5</f>
        <v>#DIV/0!</v>
      </c>
    </row>
    <row r="6" spans="1:8" x14ac:dyDescent="0.3">
      <c r="A6" s="104" t="s">
        <v>15</v>
      </c>
      <c r="B6" s="104"/>
      <c r="C6" s="104"/>
      <c r="D6" s="104"/>
      <c r="E6" s="104"/>
      <c r="F6" s="104"/>
      <c r="G6" s="104"/>
      <c r="H6" s="104"/>
    </row>
    <row r="7" spans="1:8" ht="43.2" x14ac:dyDescent="0.3">
      <c r="A7" s="30" t="s">
        <v>29</v>
      </c>
      <c r="B7" s="30" t="s">
        <v>59</v>
      </c>
      <c r="C7" s="30" t="s">
        <v>16</v>
      </c>
      <c r="D7" s="30" t="s">
        <v>71</v>
      </c>
      <c r="E7" s="30" t="s">
        <v>72</v>
      </c>
      <c r="F7" s="30" t="s">
        <v>17</v>
      </c>
      <c r="G7" s="30" t="s">
        <v>21</v>
      </c>
      <c r="H7" s="31" t="s">
        <v>22</v>
      </c>
    </row>
    <row r="8" spans="1:8" x14ac:dyDescent="0.3">
      <c r="A8" s="34" t="s">
        <v>30</v>
      </c>
      <c r="B8" s="32">
        <f>COUNTIFS('Q1-Q2 By Provider'!A:A,"Organizational",'Q1-Q2 By Provider'!C:C,"Credentialing")</f>
        <v>0</v>
      </c>
      <c r="C8" s="32">
        <f>COUNTIFS('Q1-Q2 By Provider'!A:A,"Organizational",'Q1-Q2 By Provider'!C:C,"Recredentialing")</f>
        <v>0</v>
      </c>
      <c r="D8" s="32">
        <f>COUNTIFS('Q1-Q2 By Provider'!A:A,"Organizational",'Q1-Q2 By Provider'!O:O,1,'Q1-Q2 By Provider'!C:C,"Recredentialing")</f>
        <v>0</v>
      </c>
      <c r="E8" s="33" t="e">
        <f>D8/C8</f>
        <v>#DIV/0!</v>
      </c>
      <c r="F8" s="32">
        <f>COUNTIFS('Q1-Q2 By Provider'!A:A,"Organizational",'Q1-Q2 By Provider'!K:K,"Denied")</f>
        <v>0</v>
      </c>
      <c r="G8" s="32">
        <f>COUNTIFS('Q1-Q2 By Provider'!A:A,"Organizational",'Q1-Q2 By Provider'!L:L,"&gt;0")</f>
        <v>0</v>
      </c>
      <c r="H8" s="33" t="e">
        <f>G8/F8</f>
        <v>#DIV/0!</v>
      </c>
    </row>
    <row r="9" spans="1:8" x14ac:dyDescent="0.3">
      <c r="A9" s="34" t="s">
        <v>31</v>
      </c>
      <c r="B9" s="32">
        <f>COUNTIFS('Q3-Q4 By Provider'!A:A,"Organizational",'Q3-Q4 By Provider'!C:C,"Credentialing")</f>
        <v>0</v>
      </c>
      <c r="C9" s="32">
        <f>COUNTIFS('Q3-Q4 By Provider'!A:A,"Organizational",'Q3-Q4 By Provider'!C:C,"Recredentialing")</f>
        <v>0</v>
      </c>
      <c r="D9" s="32">
        <f>COUNTIFS('Q3-Q4 By Provider'!A:A,"Organizational",'Q3-Q4 By Provider'!L:L,1,'Q3-Q4 By Provider'!C:C,"Recredentialing")</f>
        <v>0</v>
      </c>
      <c r="E9" s="33" t="e">
        <f>D9/C9</f>
        <v>#DIV/0!</v>
      </c>
      <c r="F9" s="32">
        <f>COUNTIFS('Q3-Q4 By Provider'!A:A,"Organizational",'Q3-Q4 By Provider'!H:H,"Denied")</f>
        <v>0</v>
      </c>
      <c r="G9" s="32">
        <f>COUNTIFS('Q3-Q4 By Provider'!A:A,"Organizational",'Q3-Q4 By Provider'!I:I,"&gt;0")</f>
        <v>0</v>
      </c>
      <c r="H9" s="33" t="e">
        <f>G9/F9</f>
        <v>#DIV/0!</v>
      </c>
    </row>
    <row r="10" spans="1:8" x14ac:dyDescent="0.3">
      <c r="A10" s="35" t="s">
        <v>32</v>
      </c>
      <c r="B10" s="32">
        <f>SUM(B8:B9)</f>
        <v>0</v>
      </c>
      <c r="C10" s="32">
        <f t="shared" ref="C10:D10" si="1">SUM(C8:C9)</f>
        <v>0</v>
      </c>
      <c r="D10" s="32">
        <f t="shared" si="1"/>
        <v>0</v>
      </c>
      <c r="E10" s="33" t="e">
        <f>D10/C10</f>
        <v>#DIV/0!</v>
      </c>
      <c r="F10" s="32">
        <f>SUM(F8:F9)</f>
        <v>0</v>
      </c>
      <c r="G10" s="32">
        <f>SUM(G8:G9)</f>
        <v>0</v>
      </c>
      <c r="H10" s="33" t="e">
        <f>G10/F10</f>
        <v>#DIV/0!</v>
      </c>
    </row>
  </sheetData>
  <sheetProtection sheet="1" objects="1" scenarios="1"/>
  <mergeCells count="2">
    <mergeCell ref="A1:H1"/>
    <mergeCell ref="A6:H6"/>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9A38D-0131-484E-8A24-3E022A593CDC}">
  <sheetPr codeName="Sheet4"/>
  <dimension ref="A1:O500"/>
  <sheetViews>
    <sheetView workbookViewId="0">
      <pane ySplit="1" topLeftCell="A2" activePane="bottomLeft" state="frozen"/>
      <selection pane="bottomLeft" activeCell="A2" sqref="A2"/>
    </sheetView>
  </sheetViews>
  <sheetFormatPr defaultColWidth="19.6640625" defaultRowHeight="14.4" x14ac:dyDescent="0.3"/>
  <cols>
    <col min="1" max="1" width="19.6640625" style="37"/>
    <col min="2" max="2" width="23.109375" style="37" customWidth="1"/>
    <col min="3" max="3" width="23.33203125" style="37" customWidth="1"/>
    <col min="4" max="4" width="19.6640625" style="38"/>
    <col min="5" max="5" width="24.44140625" style="38" customWidth="1"/>
    <col min="6" max="6" width="24.88671875" style="38" customWidth="1"/>
    <col min="7" max="7" width="32.6640625" style="38" customWidth="1"/>
    <col min="8" max="8" width="18.5546875" style="39" customWidth="1"/>
    <col min="9" max="9" width="18.33203125" style="39" customWidth="1"/>
    <col min="10" max="10" width="18.109375" style="39" customWidth="1"/>
    <col min="11" max="11" width="19.6640625" style="37"/>
    <col min="12" max="13" width="19.6640625" style="39"/>
    <col min="14" max="14" width="19" style="37" customWidth="1"/>
    <col min="15" max="15" width="19.33203125" style="37" customWidth="1"/>
    <col min="16" max="16384" width="19.6640625" style="37"/>
  </cols>
  <sheetData>
    <row r="1" spans="1:15" s="36" customFormat="1" ht="28.8" x14ac:dyDescent="0.3">
      <c r="A1" s="41" t="s">
        <v>8</v>
      </c>
      <c r="B1" s="41" t="s">
        <v>58</v>
      </c>
      <c r="C1" s="41" t="s">
        <v>20</v>
      </c>
      <c r="D1" s="42" t="s">
        <v>0</v>
      </c>
      <c r="E1" s="42" t="s">
        <v>79</v>
      </c>
      <c r="F1" s="42" t="s">
        <v>80</v>
      </c>
      <c r="G1" s="42" t="s">
        <v>82</v>
      </c>
      <c r="H1" s="43" t="s">
        <v>1</v>
      </c>
      <c r="I1" s="43" t="s">
        <v>2</v>
      </c>
      <c r="J1" s="43" t="s">
        <v>60</v>
      </c>
      <c r="K1" s="41" t="s">
        <v>5</v>
      </c>
      <c r="L1" s="43" t="s">
        <v>4</v>
      </c>
      <c r="M1" s="43" t="s">
        <v>3</v>
      </c>
      <c r="N1" s="41" t="s">
        <v>11</v>
      </c>
      <c r="O1" s="41" t="s">
        <v>73</v>
      </c>
    </row>
    <row r="2" spans="1:15" x14ac:dyDescent="0.3">
      <c r="J2" s="40">
        <f>I2-H2</f>
        <v>0</v>
      </c>
      <c r="N2" s="37" t="str">
        <f>IF((C2)="Recredentialing",DATEDIF(M2,I2,"m"),"NA")</f>
        <v>NA</v>
      </c>
      <c r="O2" s="37">
        <f>IF(C2="Credentialing","NA",IF(N2&lt;=24,1,0))</f>
        <v>0</v>
      </c>
    </row>
    <row r="3" spans="1:15" x14ac:dyDescent="0.3">
      <c r="J3" s="40">
        <f t="shared" ref="J3:J66" si="0">I3-H3</f>
        <v>0</v>
      </c>
      <c r="N3" s="37" t="str">
        <f t="shared" ref="N3:N66" si="1">IF((C3)="Recredentialing",DATEDIF(M3,I3,"m"),"NA")</f>
        <v>NA</v>
      </c>
      <c r="O3" s="37">
        <f t="shared" ref="O3:O66" si="2">IF(C3="Credentialing","NA",IF(N3&lt;=24,1,0))</f>
        <v>0</v>
      </c>
    </row>
    <row r="4" spans="1:15" x14ac:dyDescent="0.3">
      <c r="J4" s="40">
        <f t="shared" si="0"/>
        <v>0</v>
      </c>
      <c r="N4" s="37" t="str">
        <f t="shared" si="1"/>
        <v>NA</v>
      </c>
      <c r="O4" s="37">
        <f t="shared" si="2"/>
        <v>0</v>
      </c>
    </row>
    <row r="5" spans="1:15" x14ac:dyDescent="0.3">
      <c r="J5" s="40">
        <f t="shared" si="0"/>
        <v>0</v>
      </c>
      <c r="N5" s="37" t="str">
        <f t="shared" si="1"/>
        <v>NA</v>
      </c>
      <c r="O5" s="37">
        <f t="shared" si="2"/>
        <v>0</v>
      </c>
    </row>
    <row r="6" spans="1:15" x14ac:dyDescent="0.3">
      <c r="J6" s="40">
        <f t="shared" si="0"/>
        <v>0</v>
      </c>
      <c r="N6" s="37" t="str">
        <f t="shared" si="1"/>
        <v>NA</v>
      </c>
      <c r="O6" s="37">
        <f t="shared" si="2"/>
        <v>0</v>
      </c>
    </row>
    <row r="7" spans="1:15" x14ac:dyDescent="0.3">
      <c r="J7" s="40">
        <f t="shared" si="0"/>
        <v>0</v>
      </c>
      <c r="N7" s="37" t="str">
        <f t="shared" si="1"/>
        <v>NA</v>
      </c>
      <c r="O7" s="37">
        <f t="shared" si="2"/>
        <v>0</v>
      </c>
    </row>
    <row r="8" spans="1:15" x14ac:dyDescent="0.3">
      <c r="J8" s="40">
        <f t="shared" si="0"/>
        <v>0</v>
      </c>
      <c r="N8" s="37" t="str">
        <f t="shared" si="1"/>
        <v>NA</v>
      </c>
      <c r="O8" s="37">
        <f t="shared" si="2"/>
        <v>0</v>
      </c>
    </row>
    <row r="9" spans="1:15" x14ac:dyDescent="0.3">
      <c r="J9" s="40">
        <f t="shared" si="0"/>
        <v>0</v>
      </c>
      <c r="N9" s="37" t="str">
        <f t="shared" si="1"/>
        <v>NA</v>
      </c>
      <c r="O9" s="37">
        <f t="shared" si="2"/>
        <v>0</v>
      </c>
    </row>
    <row r="10" spans="1:15" x14ac:dyDescent="0.3">
      <c r="J10" s="40">
        <f t="shared" si="0"/>
        <v>0</v>
      </c>
      <c r="N10" s="37" t="str">
        <f t="shared" si="1"/>
        <v>NA</v>
      </c>
      <c r="O10" s="37">
        <f t="shared" si="2"/>
        <v>0</v>
      </c>
    </row>
    <row r="11" spans="1:15" x14ac:dyDescent="0.3">
      <c r="J11" s="40">
        <f t="shared" si="0"/>
        <v>0</v>
      </c>
      <c r="N11" s="37" t="str">
        <f t="shared" si="1"/>
        <v>NA</v>
      </c>
      <c r="O11" s="37">
        <f t="shared" si="2"/>
        <v>0</v>
      </c>
    </row>
    <row r="12" spans="1:15" x14ac:dyDescent="0.3">
      <c r="J12" s="40">
        <f t="shared" si="0"/>
        <v>0</v>
      </c>
      <c r="N12" s="37" t="str">
        <f t="shared" si="1"/>
        <v>NA</v>
      </c>
      <c r="O12" s="37">
        <f t="shared" si="2"/>
        <v>0</v>
      </c>
    </row>
    <row r="13" spans="1:15" x14ac:dyDescent="0.3">
      <c r="J13" s="40">
        <f t="shared" si="0"/>
        <v>0</v>
      </c>
      <c r="N13" s="37" t="str">
        <f t="shared" si="1"/>
        <v>NA</v>
      </c>
      <c r="O13" s="37">
        <f t="shared" si="2"/>
        <v>0</v>
      </c>
    </row>
    <row r="14" spans="1:15" x14ac:dyDescent="0.3">
      <c r="J14" s="40">
        <f t="shared" si="0"/>
        <v>0</v>
      </c>
      <c r="N14" s="37" t="str">
        <f t="shared" si="1"/>
        <v>NA</v>
      </c>
      <c r="O14" s="37">
        <f t="shared" si="2"/>
        <v>0</v>
      </c>
    </row>
    <row r="15" spans="1:15" x14ac:dyDescent="0.3">
      <c r="J15" s="40">
        <f t="shared" si="0"/>
        <v>0</v>
      </c>
      <c r="N15" s="37" t="str">
        <f t="shared" si="1"/>
        <v>NA</v>
      </c>
      <c r="O15" s="37">
        <f t="shared" si="2"/>
        <v>0</v>
      </c>
    </row>
    <row r="16" spans="1:15" x14ac:dyDescent="0.3">
      <c r="J16" s="40">
        <f t="shared" si="0"/>
        <v>0</v>
      </c>
      <c r="N16" s="37" t="str">
        <f t="shared" si="1"/>
        <v>NA</v>
      </c>
      <c r="O16" s="37">
        <f t="shared" si="2"/>
        <v>0</v>
      </c>
    </row>
    <row r="17" spans="5:15" x14ac:dyDescent="0.3">
      <c r="E17" s="37"/>
      <c r="F17" s="37"/>
      <c r="G17" s="37"/>
      <c r="H17" s="37"/>
      <c r="I17" s="37"/>
      <c r="J17" s="40">
        <f t="shared" si="0"/>
        <v>0</v>
      </c>
      <c r="N17" s="37" t="str">
        <f t="shared" si="1"/>
        <v>NA</v>
      </c>
      <c r="O17" s="37">
        <f t="shared" si="2"/>
        <v>0</v>
      </c>
    </row>
    <row r="18" spans="5:15" x14ac:dyDescent="0.3">
      <c r="E18" s="37"/>
      <c r="F18" s="37"/>
      <c r="G18" s="37"/>
      <c r="H18" s="37"/>
      <c r="I18" s="37"/>
      <c r="J18" s="40">
        <f t="shared" si="0"/>
        <v>0</v>
      </c>
      <c r="N18" s="37" t="str">
        <f t="shared" si="1"/>
        <v>NA</v>
      </c>
      <c r="O18" s="37">
        <f t="shared" si="2"/>
        <v>0</v>
      </c>
    </row>
    <row r="19" spans="5:15" x14ac:dyDescent="0.3">
      <c r="E19" s="37"/>
      <c r="F19" s="37"/>
      <c r="G19" s="37"/>
      <c r="H19" s="37"/>
      <c r="I19" s="37"/>
      <c r="J19" s="40">
        <f t="shared" si="0"/>
        <v>0</v>
      </c>
      <c r="N19" s="37" t="str">
        <f t="shared" si="1"/>
        <v>NA</v>
      </c>
      <c r="O19" s="37">
        <f t="shared" si="2"/>
        <v>0</v>
      </c>
    </row>
    <row r="20" spans="5:15" x14ac:dyDescent="0.3">
      <c r="E20" s="37"/>
      <c r="F20" s="37"/>
      <c r="G20" s="37"/>
      <c r="H20" s="37"/>
      <c r="I20" s="37"/>
      <c r="J20" s="40">
        <f t="shared" si="0"/>
        <v>0</v>
      </c>
      <c r="N20" s="37" t="str">
        <f t="shared" si="1"/>
        <v>NA</v>
      </c>
      <c r="O20" s="37">
        <f t="shared" si="2"/>
        <v>0</v>
      </c>
    </row>
    <row r="21" spans="5:15" x14ac:dyDescent="0.3">
      <c r="E21" s="37"/>
      <c r="F21" s="37"/>
      <c r="G21" s="37"/>
      <c r="H21" s="37"/>
      <c r="I21" s="37"/>
      <c r="J21" s="40">
        <f t="shared" si="0"/>
        <v>0</v>
      </c>
      <c r="N21" s="37" t="str">
        <f t="shared" si="1"/>
        <v>NA</v>
      </c>
      <c r="O21" s="37">
        <f t="shared" si="2"/>
        <v>0</v>
      </c>
    </row>
    <row r="22" spans="5:15" x14ac:dyDescent="0.3">
      <c r="E22" s="37"/>
      <c r="F22" s="37"/>
      <c r="G22" s="37"/>
      <c r="H22" s="37"/>
      <c r="I22" s="37"/>
      <c r="J22" s="40">
        <f t="shared" si="0"/>
        <v>0</v>
      </c>
      <c r="N22" s="37" t="str">
        <f t="shared" si="1"/>
        <v>NA</v>
      </c>
      <c r="O22" s="37">
        <f t="shared" si="2"/>
        <v>0</v>
      </c>
    </row>
    <row r="23" spans="5:15" x14ac:dyDescent="0.3">
      <c r="E23" s="37"/>
      <c r="F23" s="37"/>
      <c r="G23" s="37"/>
      <c r="H23" s="37"/>
      <c r="I23" s="37"/>
      <c r="J23" s="40">
        <f t="shared" si="0"/>
        <v>0</v>
      </c>
      <c r="N23" s="37" t="str">
        <f t="shared" si="1"/>
        <v>NA</v>
      </c>
      <c r="O23" s="37">
        <f t="shared" si="2"/>
        <v>0</v>
      </c>
    </row>
    <row r="24" spans="5:15" x14ac:dyDescent="0.3">
      <c r="E24" s="37"/>
      <c r="F24" s="37"/>
      <c r="G24" s="37"/>
      <c r="H24" s="37"/>
      <c r="I24" s="37"/>
      <c r="J24" s="40">
        <f t="shared" si="0"/>
        <v>0</v>
      </c>
      <c r="N24" s="37" t="str">
        <f t="shared" si="1"/>
        <v>NA</v>
      </c>
      <c r="O24" s="37">
        <f t="shared" si="2"/>
        <v>0</v>
      </c>
    </row>
    <row r="25" spans="5:15" x14ac:dyDescent="0.3">
      <c r="E25" s="37"/>
      <c r="F25" s="37"/>
      <c r="G25" s="37"/>
      <c r="H25" s="37"/>
      <c r="I25" s="37"/>
      <c r="J25" s="40">
        <f t="shared" si="0"/>
        <v>0</v>
      </c>
      <c r="N25" s="37" t="str">
        <f t="shared" si="1"/>
        <v>NA</v>
      </c>
      <c r="O25" s="37">
        <f t="shared" si="2"/>
        <v>0</v>
      </c>
    </row>
    <row r="26" spans="5:15" x14ac:dyDescent="0.3">
      <c r="E26" s="37"/>
      <c r="F26" s="37"/>
      <c r="G26" s="37"/>
      <c r="H26" s="37"/>
      <c r="I26" s="37"/>
      <c r="J26" s="40">
        <f t="shared" si="0"/>
        <v>0</v>
      </c>
      <c r="N26" s="37" t="str">
        <f t="shared" si="1"/>
        <v>NA</v>
      </c>
      <c r="O26" s="37">
        <f t="shared" si="2"/>
        <v>0</v>
      </c>
    </row>
    <row r="27" spans="5:15" x14ac:dyDescent="0.3">
      <c r="E27" s="37"/>
      <c r="F27" s="37"/>
      <c r="G27" s="37"/>
      <c r="H27" s="37"/>
      <c r="I27" s="37"/>
      <c r="J27" s="40">
        <f t="shared" si="0"/>
        <v>0</v>
      </c>
      <c r="N27" s="37" t="str">
        <f t="shared" si="1"/>
        <v>NA</v>
      </c>
      <c r="O27" s="37">
        <f t="shared" si="2"/>
        <v>0</v>
      </c>
    </row>
    <row r="28" spans="5:15" x14ac:dyDescent="0.3">
      <c r="E28" s="37"/>
      <c r="F28" s="37"/>
      <c r="G28" s="37"/>
      <c r="H28" s="37"/>
      <c r="I28" s="37"/>
      <c r="J28" s="40">
        <f t="shared" si="0"/>
        <v>0</v>
      </c>
      <c r="N28" s="37" t="str">
        <f t="shared" si="1"/>
        <v>NA</v>
      </c>
      <c r="O28" s="37">
        <f t="shared" si="2"/>
        <v>0</v>
      </c>
    </row>
    <row r="29" spans="5:15" x14ac:dyDescent="0.3">
      <c r="E29" s="37"/>
      <c r="F29" s="37"/>
      <c r="G29" s="37"/>
      <c r="H29" s="37"/>
      <c r="I29" s="37"/>
      <c r="J29" s="40">
        <f t="shared" si="0"/>
        <v>0</v>
      </c>
      <c r="N29" s="37" t="str">
        <f t="shared" si="1"/>
        <v>NA</v>
      </c>
      <c r="O29" s="37">
        <f t="shared" si="2"/>
        <v>0</v>
      </c>
    </row>
    <row r="30" spans="5:15" x14ac:dyDescent="0.3">
      <c r="E30" s="37"/>
      <c r="F30" s="37"/>
      <c r="G30" s="37"/>
      <c r="H30" s="37"/>
      <c r="I30" s="37"/>
      <c r="J30" s="40">
        <f t="shared" si="0"/>
        <v>0</v>
      </c>
      <c r="N30" s="37" t="str">
        <f t="shared" si="1"/>
        <v>NA</v>
      </c>
      <c r="O30" s="37">
        <f t="shared" si="2"/>
        <v>0</v>
      </c>
    </row>
    <row r="31" spans="5:15" x14ac:dyDescent="0.3">
      <c r="E31" s="37"/>
      <c r="F31" s="37"/>
      <c r="G31" s="37"/>
      <c r="H31" s="37"/>
      <c r="I31" s="37"/>
      <c r="J31" s="40">
        <f t="shared" si="0"/>
        <v>0</v>
      </c>
      <c r="N31" s="37" t="str">
        <f t="shared" si="1"/>
        <v>NA</v>
      </c>
      <c r="O31" s="37">
        <f t="shared" si="2"/>
        <v>0</v>
      </c>
    </row>
    <row r="32" spans="5:15" x14ac:dyDescent="0.3">
      <c r="E32" s="37"/>
      <c r="F32" s="37"/>
      <c r="G32" s="37"/>
      <c r="H32" s="37"/>
      <c r="I32" s="37"/>
      <c r="J32" s="40">
        <f t="shared" si="0"/>
        <v>0</v>
      </c>
      <c r="N32" s="37" t="str">
        <f t="shared" si="1"/>
        <v>NA</v>
      </c>
      <c r="O32" s="37">
        <f t="shared" si="2"/>
        <v>0</v>
      </c>
    </row>
    <row r="33" spans="5:15" x14ac:dyDescent="0.3">
      <c r="E33" s="37"/>
      <c r="F33" s="37"/>
      <c r="G33" s="37"/>
      <c r="H33" s="37"/>
      <c r="I33" s="37"/>
      <c r="J33" s="40">
        <f t="shared" si="0"/>
        <v>0</v>
      </c>
      <c r="N33" s="37" t="str">
        <f t="shared" si="1"/>
        <v>NA</v>
      </c>
      <c r="O33" s="37">
        <f t="shared" si="2"/>
        <v>0</v>
      </c>
    </row>
    <row r="34" spans="5:15" x14ac:dyDescent="0.3">
      <c r="E34" s="37"/>
      <c r="F34" s="37"/>
      <c r="G34" s="37"/>
      <c r="H34" s="37"/>
      <c r="I34" s="37"/>
      <c r="J34" s="40">
        <f t="shared" si="0"/>
        <v>0</v>
      </c>
      <c r="N34" s="37" t="str">
        <f t="shared" si="1"/>
        <v>NA</v>
      </c>
      <c r="O34" s="37">
        <f t="shared" si="2"/>
        <v>0</v>
      </c>
    </row>
    <row r="35" spans="5:15" x14ac:dyDescent="0.3">
      <c r="E35" s="37"/>
      <c r="F35" s="37"/>
      <c r="G35" s="37"/>
      <c r="H35" s="37"/>
      <c r="I35" s="37"/>
      <c r="J35" s="40">
        <f t="shared" si="0"/>
        <v>0</v>
      </c>
      <c r="N35" s="37" t="str">
        <f t="shared" si="1"/>
        <v>NA</v>
      </c>
      <c r="O35" s="37">
        <f t="shared" si="2"/>
        <v>0</v>
      </c>
    </row>
    <row r="36" spans="5:15" x14ac:dyDescent="0.3">
      <c r="E36" s="37"/>
      <c r="F36" s="37"/>
      <c r="G36" s="37"/>
      <c r="H36" s="37"/>
      <c r="I36" s="37"/>
      <c r="J36" s="40">
        <f t="shared" si="0"/>
        <v>0</v>
      </c>
      <c r="N36" s="37" t="str">
        <f t="shared" si="1"/>
        <v>NA</v>
      </c>
      <c r="O36" s="37">
        <f t="shared" si="2"/>
        <v>0</v>
      </c>
    </row>
    <row r="37" spans="5:15" x14ac:dyDescent="0.3">
      <c r="E37" s="37"/>
      <c r="F37" s="37"/>
      <c r="G37" s="37"/>
      <c r="H37" s="37"/>
      <c r="I37" s="37"/>
      <c r="J37" s="40">
        <f t="shared" si="0"/>
        <v>0</v>
      </c>
      <c r="N37" s="37" t="str">
        <f t="shared" si="1"/>
        <v>NA</v>
      </c>
      <c r="O37" s="37">
        <f t="shared" si="2"/>
        <v>0</v>
      </c>
    </row>
    <row r="38" spans="5:15" x14ac:dyDescent="0.3">
      <c r="E38" s="37"/>
      <c r="F38" s="37"/>
      <c r="G38" s="37"/>
      <c r="H38" s="37"/>
      <c r="I38" s="37"/>
      <c r="J38" s="40">
        <f t="shared" si="0"/>
        <v>0</v>
      </c>
      <c r="N38" s="37" t="str">
        <f t="shared" si="1"/>
        <v>NA</v>
      </c>
      <c r="O38" s="37">
        <f t="shared" si="2"/>
        <v>0</v>
      </c>
    </row>
    <row r="39" spans="5:15" x14ac:dyDescent="0.3">
      <c r="E39" s="37"/>
      <c r="F39" s="37"/>
      <c r="G39" s="37"/>
      <c r="H39" s="37"/>
      <c r="I39" s="37"/>
      <c r="J39" s="40">
        <f t="shared" si="0"/>
        <v>0</v>
      </c>
      <c r="N39" s="37" t="str">
        <f t="shared" si="1"/>
        <v>NA</v>
      </c>
      <c r="O39" s="37">
        <f t="shared" si="2"/>
        <v>0</v>
      </c>
    </row>
    <row r="40" spans="5:15" x14ac:dyDescent="0.3">
      <c r="E40" s="37"/>
      <c r="F40" s="37"/>
      <c r="G40" s="37"/>
      <c r="H40" s="37"/>
      <c r="I40" s="37"/>
      <c r="J40" s="40">
        <f t="shared" si="0"/>
        <v>0</v>
      </c>
      <c r="N40" s="37" t="str">
        <f t="shared" si="1"/>
        <v>NA</v>
      </c>
      <c r="O40" s="37">
        <f t="shared" si="2"/>
        <v>0</v>
      </c>
    </row>
    <row r="41" spans="5:15" x14ac:dyDescent="0.3">
      <c r="E41" s="37"/>
      <c r="F41" s="37"/>
      <c r="G41" s="37"/>
      <c r="H41" s="37"/>
      <c r="I41" s="37"/>
      <c r="J41" s="40">
        <f t="shared" si="0"/>
        <v>0</v>
      </c>
      <c r="N41" s="37" t="str">
        <f t="shared" si="1"/>
        <v>NA</v>
      </c>
      <c r="O41" s="37">
        <f t="shared" si="2"/>
        <v>0</v>
      </c>
    </row>
    <row r="42" spans="5:15" x14ac:dyDescent="0.3">
      <c r="E42" s="37"/>
      <c r="F42" s="37"/>
      <c r="G42" s="37"/>
      <c r="H42" s="37"/>
      <c r="I42" s="37"/>
      <c r="J42" s="40">
        <f t="shared" si="0"/>
        <v>0</v>
      </c>
      <c r="N42" s="37" t="str">
        <f t="shared" si="1"/>
        <v>NA</v>
      </c>
      <c r="O42" s="37">
        <f t="shared" si="2"/>
        <v>0</v>
      </c>
    </row>
    <row r="43" spans="5:15" x14ac:dyDescent="0.3">
      <c r="E43" s="37"/>
      <c r="F43" s="37"/>
      <c r="G43" s="37"/>
      <c r="H43" s="37"/>
      <c r="I43" s="37"/>
      <c r="J43" s="40">
        <f t="shared" si="0"/>
        <v>0</v>
      </c>
      <c r="N43" s="37" t="str">
        <f t="shared" si="1"/>
        <v>NA</v>
      </c>
      <c r="O43" s="37">
        <f t="shared" si="2"/>
        <v>0</v>
      </c>
    </row>
    <row r="44" spans="5:15" x14ac:dyDescent="0.3">
      <c r="E44" s="37"/>
      <c r="F44" s="37"/>
      <c r="G44" s="37"/>
      <c r="H44" s="37"/>
      <c r="I44" s="37"/>
      <c r="J44" s="40">
        <f t="shared" si="0"/>
        <v>0</v>
      </c>
      <c r="N44" s="37" t="str">
        <f t="shared" si="1"/>
        <v>NA</v>
      </c>
      <c r="O44" s="37">
        <f t="shared" si="2"/>
        <v>0</v>
      </c>
    </row>
    <row r="45" spans="5:15" x14ac:dyDescent="0.3">
      <c r="E45" s="37"/>
      <c r="F45" s="37"/>
      <c r="G45" s="37"/>
      <c r="H45" s="37"/>
      <c r="I45" s="37"/>
      <c r="J45" s="40">
        <f t="shared" si="0"/>
        <v>0</v>
      </c>
      <c r="N45" s="37" t="str">
        <f t="shared" si="1"/>
        <v>NA</v>
      </c>
      <c r="O45" s="37">
        <f t="shared" si="2"/>
        <v>0</v>
      </c>
    </row>
    <row r="46" spans="5:15" x14ac:dyDescent="0.3">
      <c r="E46" s="37"/>
      <c r="F46" s="37"/>
      <c r="G46" s="37"/>
      <c r="H46" s="37"/>
      <c r="I46" s="37"/>
      <c r="J46" s="40">
        <f t="shared" si="0"/>
        <v>0</v>
      </c>
      <c r="N46" s="37" t="str">
        <f t="shared" si="1"/>
        <v>NA</v>
      </c>
      <c r="O46" s="37">
        <f t="shared" si="2"/>
        <v>0</v>
      </c>
    </row>
    <row r="47" spans="5:15" x14ac:dyDescent="0.3">
      <c r="E47" s="37"/>
      <c r="F47" s="37"/>
      <c r="G47" s="37"/>
      <c r="H47" s="37"/>
      <c r="I47" s="37"/>
      <c r="J47" s="40">
        <f t="shared" si="0"/>
        <v>0</v>
      </c>
      <c r="N47" s="37" t="str">
        <f t="shared" si="1"/>
        <v>NA</v>
      </c>
      <c r="O47" s="37">
        <f t="shared" si="2"/>
        <v>0</v>
      </c>
    </row>
    <row r="48" spans="5:15" x14ac:dyDescent="0.3">
      <c r="E48" s="37"/>
      <c r="F48" s="37"/>
      <c r="G48" s="37"/>
      <c r="H48" s="37"/>
      <c r="I48" s="37"/>
      <c r="J48" s="40">
        <f t="shared" si="0"/>
        <v>0</v>
      </c>
      <c r="N48" s="37" t="str">
        <f t="shared" si="1"/>
        <v>NA</v>
      </c>
      <c r="O48" s="37">
        <f t="shared" si="2"/>
        <v>0</v>
      </c>
    </row>
    <row r="49" spans="5:15" x14ac:dyDescent="0.3">
      <c r="E49" s="37"/>
      <c r="F49" s="37"/>
      <c r="G49" s="37"/>
      <c r="H49" s="37"/>
      <c r="I49" s="37"/>
      <c r="J49" s="40">
        <f t="shared" si="0"/>
        <v>0</v>
      </c>
      <c r="N49" s="37" t="str">
        <f t="shared" si="1"/>
        <v>NA</v>
      </c>
      <c r="O49" s="37">
        <f t="shared" si="2"/>
        <v>0</v>
      </c>
    </row>
    <row r="50" spans="5:15" x14ac:dyDescent="0.3">
      <c r="E50" s="37"/>
      <c r="F50" s="37"/>
      <c r="G50" s="37"/>
      <c r="H50" s="37"/>
      <c r="I50" s="37"/>
      <c r="J50" s="40">
        <f t="shared" si="0"/>
        <v>0</v>
      </c>
      <c r="N50" s="37" t="str">
        <f t="shared" si="1"/>
        <v>NA</v>
      </c>
      <c r="O50" s="37">
        <f t="shared" si="2"/>
        <v>0</v>
      </c>
    </row>
    <row r="51" spans="5:15" x14ac:dyDescent="0.3">
      <c r="E51" s="37"/>
      <c r="F51" s="37"/>
      <c r="G51" s="37"/>
      <c r="H51" s="37"/>
      <c r="I51" s="37"/>
      <c r="J51" s="40">
        <f t="shared" si="0"/>
        <v>0</v>
      </c>
      <c r="N51" s="37" t="str">
        <f t="shared" si="1"/>
        <v>NA</v>
      </c>
      <c r="O51" s="37">
        <f t="shared" si="2"/>
        <v>0</v>
      </c>
    </row>
    <row r="52" spans="5:15" x14ac:dyDescent="0.3">
      <c r="E52" s="37"/>
      <c r="F52" s="37"/>
      <c r="G52" s="37"/>
      <c r="H52" s="37"/>
      <c r="I52" s="37"/>
      <c r="J52" s="40">
        <f t="shared" si="0"/>
        <v>0</v>
      </c>
      <c r="N52" s="37" t="str">
        <f t="shared" si="1"/>
        <v>NA</v>
      </c>
      <c r="O52" s="37">
        <f t="shared" si="2"/>
        <v>0</v>
      </c>
    </row>
    <row r="53" spans="5:15" x14ac:dyDescent="0.3">
      <c r="E53" s="37"/>
      <c r="F53" s="37"/>
      <c r="G53" s="37"/>
      <c r="H53" s="37"/>
      <c r="I53" s="37"/>
      <c r="J53" s="40">
        <f t="shared" si="0"/>
        <v>0</v>
      </c>
      <c r="N53" s="37" t="str">
        <f t="shared" si="1"/>
        <v>NA</v>
      </c>
      <c r="O53" s="37">
        <f t="shared" si="2"/>
        <v>0</v>
      </c>
    </row>
    <row r="54" spans="5:15" x14ac:dyDescent="0.3">
      <c r="E54" s="37"/>
      <c r="F54" s="37"/>
      <c r="G54" s="37"/>
      <c r="H54" s="37"/>
      <c r="I54" s="37"/>
      <c r="J54" s="40">
        <f t="shared" si="0"/>
        <v>0</v>
      </c>
      <c r="N54" s="37" t="str">
        <f t="shared" si="1"/>
        <v>NA</v>
      </c>
      <c r="O54" s="37">
        <f t="shared" si="2"/>
        <v>0</v>
      </c>
    </row>
    <row r="55" spans="5:15" x14ac:dyDescent="0.3">
      <c r="E55" s="37"/>
      <c r="F55" s="37"/>
      <c r="G55" s="37"/>
      <c r="H55" s="37"/>
      <c r="I55" s="37"/>
      <c r="J55" s="40">
        <f t="shared" si="0"/>
        <v>0</v>
      </c>
      <c r="N55" s="37" t="str">
        <f t="shared" si="1"/>
        <v>NA</v>
      </c>
      <c r="O55" s="37">
        <f t="shared" si="2"/>
        <v>0</v>
      </c>
    </row>
    <row r="56" spans="5:15" x14ac:dyDescent="0.3">
      <c r="E56" s="37"/>
      <c r="F56" s="37"/>
      <c r="G56" s="37"/>
      <c r="H56" s="37"/>
      <c r="I56" s="37"/>
      <c r="J56" s="40">
        <f t="shared" si="0"/>
        <v>0</v>
      </c>
      <c r="N56" s="37" t="str">
        <f t="shared" si="1"/>
        <v>NA</v>
      </c>
      <c r="O56" s="37">
        <f t="shared" si="2"/>
        <v>0</v>
      </c>
    </row>
    <row r="57" spans="5:15" x14ac:dyDescent="0.3">
      <c r="E57" s="37"/>
      <c r="F57" s="37"/>
      <c r="G57" s="37"/>
      <c r="H57" s="37"/>
      <c r="I57" s="37"/>
      <c r="J57" s="40">
        <f t="shared" si="0"/>
        <v>0</v>
      </c>
      <c r="N57" s="37" t="str">
        <f t="shared" si="1"/>
        <v>NA</v>
      </c>
      <c r="O57" s="37">
        <f t="shared" si="2"/>
        <v>0</v>
      </c>
    </row>
    <row r="58" spans="5:15" x14ac:dyDescent="0.3">
      <c r="E58" s="37"/>
      <c r="F58" s="37"/>
      <c r="G58" s="37"/>
      <c r="H58" s="37"/>
      <c r="I58" s="37"/>
      <c r="J58" s="40">
        <f t="shared" si="0"/>
        <v>0</v>
      </c>
      <c r="N58" s="37" t="str">
        <f t="shared" si="1"/>
        <v>NA</v>
      </c>
      <c r="O58" s="37">
        <f t="shared" si="2"/>
        <v>0</v>
      </c>
    </row>
    <row r="59" spans="5:15" x14ac:dyDescent="0.3">
      <c r="E59" s="37"/>
      <c r="F59" s="37"/>
      <c r="G59" s="37"/>
      <c r="H59" s="37"/>
      <c r="I59" s="37"/>
      <c r="J59" s="40">
        <f t="shared" si="0"/>
        <v>0</v>
      </c>
      <c r="N59" s="37" t="str">
        <f t="shared" si="1"/>
        <v>NA</v>
      </c>
      <c r="O59" s="37">
        <f t="shared" si="2"/>
        <v>0</v>
      </c>
    </row>
    <row r="60" spans="5:15" x14ac:dyDescent="0.3">
      <c r="E60" s="37"/>
      <c r="F60" s="37"/>
      <c r="G60" s="37"/>
      <c r="H60" s="37"/>
      <c r="I60" s="37"/>
      <c r="J60" s="40">
        <f t="shared" si="0"/>
        <v>0</v>
      </c>
      <c r="N60" s="37" t="str">
        <f t="shared" si="1"/>
        <v>NA</v>
      </c>
      <c r="O60" s="37">
        <f t="shared" si="2"/>
        <v>0</v>
      </c>
    </row>
    <row r="61" spans="5:15" x14ac:dyDescent="0.3">
      <c r="E61" s="37"/>
      <c r="F61" s="37"/>
      <c r="G61" s="37"/>
      <c r="H61" s="37"/>
      <c r="I61" s="37"/>
      <c r="J61" s="40">
        <f t="shared" si="0"/>
        <v>0</v>
      </c>
      <c r="N61" s="37" t="str">
        <f t="shared" si="1"/>
        <v>NA</v>
      </c>
      <c r="O61" s="37">
        <f t="shared" si="2"/>
        <v>0</v>
      </c>
    </row>
    <row r="62" spans="5:15" x14ac:dyDescent="0.3">
      <c r="E62" s="37"/>
      <c r="F62" s="37"/>
      <c r="G62" s="37"/>
      <c r="H62" s="37"/>
      <c r="I62" s="37"/>
      <c r="J62" s="40">
        <f t="shared" si="0"/>
        <v>0</v>
      </c>
      <c r="N62" s="37" t="str">
        <f t="shared" si="1"/>
        <v>NA</v>
      </c>
      <c r="O62" s="37">
        <f t="shared" si="2"/>
        <v>0</v>
      </c>
    </row>
    <row r="63" spans="5:15" x14ac:dyDescent="0.3">
      <c r="E63" s="37"/>
      <c r="F63" s="37"/>
      <c r="G63" s="37"/>
      <c r="H63" s="37"/>
      <c r="I63" s="37"/>
      <c r="J63" s="40">
        <f t="shared" si="0"/>
        <v>0</v>
      </c>
      <c r="N63" s="37" t="str">
        <f t="shared" si="1"/>
        <v>NA</v>
      </c>
      <c r="O63" s="37">
        <f t="shared" si="2"/>
        <v>0</v>
      </c>
    </row>
    <row r="64" spans="5:15" x14ac:dyDescent="0.3">
      <c r="E64" s="37"/>
      <c r="F64" s="37"/>
      <c r="G64" s="37"/>
      <c r="H64" s="37"/>
      <c r="I64" s="37"/>
      <c r="J64" s="40">
        <f t="shared" si="0"/>
        <v>0</v>
      </c>
      <c r="N64" s="37" t="str">
        <f t="shared" si="1"/>
        <v>NA</v>
      </c>
      <c r="O64" s="37">
        <f t="shared" si="2"/>
        <v>0</v>
      </c>
    </row>
    <row r="65" spans="5:15" x14ac:dyDescent="0.3">
      <c r="E65" s="37"/>
      <c r="F65" s="37"/>
      <c r="G65" s="37"/>
      <c r="H65" s="37"/>
      <c r="I65" s="37"/>
      <c r="J65" s="40">
        <f t="shared" si="0"/>
        <v>0</v>
      </c>
      <c r="N65" s="37" t="str">
        <f t="shared" si="1"/>
        <v>NA</v>
      </c>
      <c r="O65" s="37">
        <f t="shared" si="2"/>
        <v>0</v>
      </c>
    </row>
    <row r="66" spans="5:15" x14ac:dyDescent="0.3">
      <c r="E66" s="37"/>
      <c r="F66" s="37"/>
      <c r="G66" s="37"/>
      <c r="H66" s="37"/>
      <c r="I66" s="37"/>
      <c r="J66" s="40">
        <f t="shared" si="0"/>
        <v>0</v>
      </c>
      <c r="N66" s="37" t="str">
        <f t="shared" si="1"/>
        <v>NA</v>
      </c>
      <c r="O66" s="37">
        <f t="shared" si="2"/>
        <v>0</v>
      </c>
    </row>
    <row r="67" spans="5:15" x14ac:dyDescent="0.3">
      <c r="E67" s="37"/>
      <c r="F67" s="37"/>
      <c r="G67" s="37"/>
      <c r="H67" s="37"/>
      <c r="I67" s="37"/>
      <c r="J67" s="40">
        <f t="shared" ref="J67:J130" si="3">I67-H67</f>
        <v>0</v>
      </c>
      <c r="N67" s="37" t="str">
        <f t="shared" ref="N67:N130" si="4">IF((C67)="Recredentialing",DATEDIF(M67,I67,"m"),"NA")</f>
        <v>NA</v>
      </c>
      <c r="O67" s="37">
        <f t="shared" ref="O67:O130" si="5">IF(C67="Credentialing","NA",IF(N67&lt;=24,1,0))</f>
        <v>0</v>
      </c>
    </row>
    <row r="68" spans="5:15" x14ac:dyDescent="0.3">
      <c r="E68" s="37"/>
      <c r="F68" s="37"/>
      <c r="G68" s="37"/>
      <c r="H68" s="37"/>
      <c r="I68" s="37"/>
      <c r="J68" s="40">
        <f t="shared" si="3"/>
        <v>0</v>
      </c>
      <c r="N68" s="37" t="str">
        <f t="shared" si="4"/>
        <v>NA</v>
      </c>
      <c r="O68" s="37">
        <f t="shared" si="5"/>
        <v>0</v>
      </c>
    </row>
    <row r="69" spans="5:15" x14ac:dyDescent="0.3">
      <c r="E69" s="37"/>
      <c r="F69" s="37"/>
      <c r="G69" s="37"/>
      <c r="H69" s="37"/>
      <c r="I69" s="37"/>
      <c r="J69" s="40">
        <f t="shared" si="3"/>
        <v>0</v>
      </c>
      <c r="N69" s="37" t="str">
        <f t="shared" si="4"/>
        <v>NA</v>
      </c>
      <c r="O69" s="37">
        <f t="shared" si="5"/>
        <v>0</v>
      </c>
    </row>
    <row r="70" spans="5:15" x14ac:dyDescent="0.3">
      <c r="E70" s="37"/>
      <c r="F70" s="37"/>
      <c r="G70" s="37"/>
      <c r="H70" s="37"/>
      <c r="I70" s="37"/>
      <c r="J70" s="40">
        <f t="shared" si="3"/>
        <v>0</v>
      </c>
      <c r="N70" s="37" t="str">
        <f t="shared" si="4"/>
        <v>NA</v>
      </c>
      <c r="O70" s="37">
        <f t="shared" si="5"/>
        <v>0</v>
      </c>
    </row>
    <row r="71" spans="5:15" x14ac:dyDescent="0.3">
      <c r="E71" s="37"/>
      <c r="F71" s="37"/>
      <c r="G71" s="37"/>
      <c r="H71" s="37"/>
      <c r="I71" s="37"/>
      <c r="J71" s="40">
        <f t="shared" si="3"/>
        <v>0</v>
      </c>
      <c r="N71" s="37" t="str">
        <f t="shared" si="4"/>
        <v>NA</v>
      </c>
      <c r="O71" s="37">
        <f t="shared" si="5"/>
        <v>0</v>
      </c>
    </row>
    <row r="72" spans="5:15" x14ac:dyDescent="0.3">
      <c r="E72" s="37"/>
      <c r="F72" s="37"/>
      <c r="G72" s="37"/>
      <c r="H72" s="37"/>
      <c r="I72" s="37"/>
      <c r="J72" s="40">
        <f t="shared" si="3"/>
        <v>0</v>
      </c>
      <c r="N72" s="37" t="str">
        <f t="shared" si="4"/>
        <v>NA</v>
      </c>
      <c r="O72" s="37">
        <f t="shared" si="5"/>
        <v>0</v>
      </c>
    </row>
    <row r="73" spans="5:15" x14ac:dyDescent="0.3">
      <c r="E73" s="37"/>
      <c r="F73" s="37"/>
      <c r="G73" s="37"/>
      <c r="H73" s="37"/>
      <c r="I73" s="37"/>
      <c r="J73" s="40">
        <f t="shared" si="3"/>
        <v>0</v>
      </c>
      <c r="N73" s="37" t="str">
        <f t="shared" si="4"/>
        <v>NA</v>
      </c>
      <c r="O73" s="37">
        <f t="shared" si="5"/>
        <v>0</v>
      </c>
    </row>
    <row r="74" spans="5:15" x14ac:dyDescent="0.3">
      <c r="E74" s="37"/>
      <c r="F74" s="37"/>
      <c r="G74" s="37"/>
      <c r="H74" s="37"/>
      <c r="I74" s="37"/>
      <c r="J74" s="40">
        <f t="shared" si="3"/>
        <v>0</v>
      </c>
      <c r="N74" s="37" t="str">
        <f t="shared" si="4"/>
        <v>NA</v>
      </c>
      <c r="O74" s="37">
        <f t="shared" si="5"/>
        <v>0</v>
      </c>
    </row>
    <row r="75" spans="5:15" x14ac:dyDescent="0.3">
      <c r="E75" s="37"/>
      <c r="F75" s="37"/>
      <c r="G75" s="37"/>
      <c r="H75" s="37"/>
      <c r="I75" s="37"/>
      <c r="J75" s="40">
        <f t="shared" si="3"/>
        <v>0</v>
      </c>
      <c r="N75" s="37" t="str">
        <f t="shared" si="4"/>
        <v>NA</v>
      </c>
      <c r="O75" s="37">
        <f t="shared" si="5"/>
        <v>0</v>
      </c>
    </row>
    <row r="76" spans="5:15" x14ac:dyDescent="0.3">
      <c r="E76" s="37"/>
      <c r="F76" s="37"/>
      <c r="G76" s="37"/>
      <c r="H76" s="37"/>
      <c r="I76" s="37"/>
      <c r="J76" s="40">
        <f t="shared" si="3"/>
        <v>0</v>
      </c>
      <c r="N76" s="37" t="str">
        <f t="shared" si="4"/>
        <v>NA</v>
      </c>
      <c r="O76" s="37">
        <f t="shared" si="5"/>
        <v>0</v>
      </c>
    </row>
    <row r="77" spans="5:15" x14ac:dyDescent="0.3">
      <c r="E77" s="37"/>
      <c r="F77" s="37"/>
      <c r="G77" s="37"/>
      <c r="H77" s="37"/>
      <c r="I77" s="37"/>
      <c r="J77" s="40">
        <f t="shared" si="3"/>
        <v>0</v>
      </c>
      <c r="N77" s="37" t="str">
        <f t="shared" si="4"/>
        <v>NA</v>
      </c>
      <c r="O77" s="37">
        <f t="shared" si="5"/>
        <v>0</v>
      </c>
    </row>
    <row r="78" spans="5:15" x14ac:dyDescent="0.3">
      <c r="E78" s="37"/>
      <c r="F78" s="37"/>
      <c r="G78" s="37"/>
      <c r="H78" s="37"/>
      <c r="I78" s="37"/>
      <c r="J78" s="40">
        <f t="shared" si="3"/>
        <v>0</v>
      </c>
      <c r="N78" s="37" t="str">
        <f t="shared" si="4"/>
        <v>NA</v>
      </c>
      <c r="O78" s="37">
        <f t="shared" si="5"/>
        <v>0</v>
      </c>
    </row>
    <row r="79" spans="5:15" x14ac:dyDescent="0.3">
      <c r="E79" s="37"/>
      <c r="F79" s="37"/>
      <c r="G79" s="37"/>
      <c r="H79" s="37"/>
      <c r="I79" s="37"/>
      <c r="J79" s="40">
        <f t="shared" si="3"/>
        <v>0</v>
      </c>
      <c r="N79" s="37" t="str">
        <f t="shared" si="4"/>
        <v>NA</v>
      </c>
      <c r="O79" s="37">
        <f t="shared" si="5"/>
        <v>0</v>
      </c>
    </row>
    <row r="80" spans="5:15" x14ac:dyDescent="0.3">
      <c r="E80" s="37"/>
      <c r="F80" s="37"/>
      <c r="G80" s="37"/>
      <c r="H80" s="37"/>
      <c r="I80" s="37"/>
      <c r="J80" s="40">
        <f t="shared" si="3"/>
        <v>0</v>
      </c>
      <c r="N80" s="37" t="str">
        <f t="shared" si="4"/>
        <v>NA</v>
      </c>
      <c r="O80" s="37">
        <f t="shared" si="5"/>
        <v>0</v>
      </c>
    </row>
    <row r="81" spans="5:15" x14ac:dyDescent="0.3">
      <c r="E81" s="37"/>
      <c r="F81" s="37"/>
      <c r="G81" s="37"/>
      <c r="H81" s="37"/>
      <c r="I81" s="37"/>
      <c r="J81" s="40">
        <f t="shared" si="3"/>
        <v>0</v>
      </c>
      <c r="N81" s="37" t="str">
        <f t="shared" si="4"/>
        <v>NA</v>
      </c>
      <c r="O81" s="37">
        <f t="shared" si="5"/>
        <v>0</v>
      </c>
    </row>
    <row r="82" spans="5:15" x14ac:dyDescent="0.3">
      <c r="E82" s="37"/>
      <c r="F82" s="37"/>
      <c r="G82" s="37"/>
      <c r="H82" s="37"/>
      <c r="I82" s="37"/>
      <c r="J82" s="40">
        <f t="shared" si="3"/>
        <v>0</v>
      </c>
      <c r="N82" s="37" t="str">
        <f t="shared" si="4"/>
        <v>NA</v>
      </c>
      <c r="O82" s="37">
        <f t="shared" si="5"/>
        <v>0</v>
      </c>
    </row>
    <row r="83" spans="5:15" x14ac:dyDescent="0.3">
      <c r="E83" s="37"/>
      <c r="F83" s="37"/>
      <c r="G83" s="37"/>
      <c r="H83" s="37"/>
      <c r="I83" s="37"/>
      <c r="J83" s="40">
        <f t="shared" si="3"/>
        <v>0</v>
      </c>
      <c r="N83" s="37" t="str">
        <f t="shared" si="4"/>
        <v>NA</v>
      </c>
      <c r="O83" s="37">
        <f t="shared" si="5"/>
        <v>0</v>
      </c>
    </row>
    <row r="84" spans="5:15" x14ac:dyDescent="0.3">
      <c r="E84" s="37"/>
      <c r="F84" s="37"/>
      <c r="G84" s="37"/>
      <c r="H84" s="37"/>
      <c r="I84" s="37"/>
      <c r="J84" s="40">
        <f t="shared" si="3"/>
        <v>0</v>
      </c>
      <c r="N84" s="37" t="str">
        <f t="shared" si="4"/>
        <v>NA</v>
      </c>
      <c r="O84" s="37">
        <f t="shared" si="5"/>
        <v>0</v>
      </c>
    </row>
    <row r="85" spans="5:15" x14ac:dyDescent="0.3">
      <c r="E85" s="37"/>
      <c r="F85" s="37"/>
      <c r="G85" s="37"/>
      <c r="H85" s="37"/>
      <c r="I85" s="37"/>
      <c r="J85" s="40">
        <f t="shared" si="3"/>
        <v>0</v>
      </c>
      <c r="N85" s="37" t="str">
        <f t="shared" si="4"/>
        <v>NA</v>
      </c>
      <c r="O85" s="37">
        <f t="shared" si="5"/>
        <v>0</v>
      </c>
    </row>
    <row r="86" spans="5:15" x14ac:dyDescent="0.3">
      <c r="E86" s="37"/>
      <c r="F86" s="37"/>
      <c r="G86" s="37"/>
      <c r="H86" s="37"/>
      <c r="I86" s="37"/>
      <c r="J86" s="40">
        <f t="shared" si="3"/>
        <v>0</v>
      </c>
      <c r="N86" s="37" t="str">
        <f t="shared" si="4"/>
        <v>NA</v>
      </c>
      <c r="O86" s="37">
        <f t="shared" si="5"/>
        <v>0</v>
      </c>
    </row>
    <row r="87" spans="5:15" x14ac:dyDescent="0.3">
      <c r="E87" s="37"/>
      <c r="F87" s="37"/>
      <c r="G87" s="37"/>
      <c r="H87" s="37"/>
      <c r="I87" s="37"/>
      <c r="J87" s="40">
        <f t="shared" si="3"/>
        <v>0</v>
      </c>
      <c r="N87" s="37" t="str">
        <f t="shared" si="4"/>
        <v>NA</v>
      </c>
      <c r="O87" s="37">
        <f t="shared" si="5"/>
        <v>0</v>
      </c>
    </row>
    <row r="88" spans="5:15" x14ac:dyDescent="0.3">
      <c r="E88" s="37"/>
      <c r="F88" s="37"/>
      <c r="G88" s="37"/>
      <c r="H88" s="37"/>
      <c r="I88" s="37"/>
      <c r="J88" s="40">
        <f t="shared" si="3"/>
        <v>0</v>
      </c>
      <c r="N88" s="37" t="str">
        <f t="shared" si="4"/>
        <v>NA</v>
      </c>
      <c r="O88" s="37">
        <f t="shared" si="5"/>
        <v>0</v>
      </c>
    </row>
    <row r="89" spans="5:15" x14ac:dyDescent="0.3">
      <c r="E89" s="37"/>
      <c r="F89" s="37"/>
      <c r="G89" s="37"/>
      <c r="H89" s="37"/>
      <c r="I89" s="37"/>
      <c r="J89" s="40">
        <f t="shared" si="3"/>
        <v>0</v>
      </c>
      <c r="N89" s="37" t="str">
        <f t="shared" si="4"/>
        <v>NA</v>
      </c>
      <c r="O89" s="37">
        <f t="shared" si="5"/>
        <v>0</v>
      </c>
    </row>
    <row r="90" spans="5:15" x14ac:dyDescent="0.3">
      <c r="E90" s="37"/>
      <c r="F90" s="37"/>
      <c r="G90" s="37"/>
      <c r="H90" s="37"/>
      <c r="I90" s="37"/>
      <c r="J90" s="40">
        <f t="shared" si="3"/>
        <v>0</v>
      </c>
      <c r="N90" s="37" t="str">
        <f t="shared" si="4"/>
        <v>NA</v>
      </c>
      <c r="O90" s="37">
        <f t="shared" si="5"/>
        <v>0</v>
      </c>
    </row>
    <row r="91" spans="5:15" x14ac:dyDescent="0.3">
      <c r="E91" s="37"/>
      <c r="F91" s="37"/>
      <c r="G91" s="37"/>
      <c r="H91" s="37"/>
      <c r="I91" s="37"/>
      <c r="J91" s="40">
        <f t="shared" si="3"/>
        <v>0</v>
      </c>
      <c r="N91" s="37" t="str">
        <f t="shared" si="4"/>
        <v>NA</v>
      </c>
      <c r="O91" s="37">
        <f t="shared" si="5"/>
        <v>0</v>
      </c>
    </row>
    <row r="92" spans="5:15" x14ac:dyDescent="0.3">
      <c r="E92" s="37"/>
      <c r="F92" s="37"/>
      <c r="G92" s="37"/>
      <c r="H92" s="37"/>
      <c r="I92" s="37"/>
      <c r="J92" s="40">
        <f t="shared" si="3"/>
        <v>0</v>
      </c>
      <c r="N92" s="37" t="str">
        <f t="shared" si="4"/>
        <v>NA</v>
      </c>
      <c r="O92" s="37">
        <f t="shared" si="5"/>
        <v>0</v>
      </c>
    </row>
    <row r="93" spans="5:15" x14ac:dyDescent="0.3">
      <c r="E93" s="37"/>
      <c r="F93" s="37"/>
      <c r="G93" s="37"/>
      <c r="H93" s="37"/>
      <c r="I93" s="37"/>
      <c r="J93" s="40">
        <f t="shared" si="3"/>
        <v>0</v>
      </c>
      <c r="N93" s="37" t="str">
        <f t="shared" si="4"/>
        <v>NA</v>
      </c>
      <c r="O93" s="37">
        <f t="shared" si="5"/>
        <v>0</v>
      </c>
    </row>
    <row r="94" spans="5:15" x14ac:dyDescent="0.3">
      <c r="E94" s="37"/>
      <c r="F94" s="37"/>
      <c r="G94" s="37"/>
      <c r="H94" s="37"/>
      <c r="I94" s="37"/>
      <c r="J94" s="40">
        <f t="shared" si="3"/>
        <v>0</v>
      </c>
      <c r="N94" s="37" t="str">
        <f t="shared" si="4"/>
        <v>NA</v>
      </c>
      <c r="O94" s="37">
        <f t="shared" si="5"/>
        <v>0</v>
      </c>
    </row>
    <row r="95" spans="5:15" x14ac:dyDescent="0.3">
      <c r="E95" s="37"/>
      <c r="F95" s="37"/>
      <c r="G95" s="37"/>
      <c r="H95" s="37"/>
      <c r="I95" s="37"/>
      <c r="J95" s="40">
        <f t="shared" si="3"/>
        <v>0</v>
      </c>
      <c r="N95" s="37" t="str">
        <f t="shared" si="4"/>
        <v>NA</v>
      </c>
      <c r="O95" s="37">
        <f t="shared" si="5"/>
        <v>0</v>
      </c>
    </row>
    <row r="96" spans="5:15" x14ac:dyDescent="0.3">
      <c r="E96" s="37"/>
      <c r="F96" s="37"/>
      <c r="G96" s="37"/>
      <c r="H96" s="37"/>
      <c r="I96" s="37"/>
      <c r="J96" s="40">
        <f t="shared" si="3"/>
        <v>0</v>
      </c>
      <c r="N96" s="37" t="str">
        <f t="shared" si="4"/>
        <v>NA</v>
      </c>
      <c r="O96" s="37">
        <f t="shared" si="5"/>
        <v>0</v>
      </c>
    </row>
    <row r="97" spans="5:15" x14ac:dyDescent="0.3">
      <c r="E97" s="37"/>
      <c r="F97" s="37"/>
      <c r="G97" s="37"/>
      <c r="H97" s="37"/>
      <c r="I97" s="37"/>
      <c r="J97" s="40">
        <f t="shared" si="3"/>
        <v>0</v>
      </c>
      <c r="N97" s="37" t="str">
        <f t="shared" si="4"/>
        <v>NA</v>
      </c>
      <c r="O97" s="37">
        <f t="shared" si="5"/>
        <v>0</v>
      </c>
    </row>
    <row r="98" spans="5:15" x14ac:dyDescent="0.3">
      <c r="E98" s="37"/>
      <c r="F98" s="37"/>
      <c r="G98" s="37"/>
      <c r="H98" s="37"/>
      <c r="I98" s="37"/>
      <c r="J98" s="40">
        <f t="shared" si="3"/>
        <v>0</v>
      </c>
      <c r="N98" s="37" t="str">
        <f t="shared" si="4"/>
        <v>NA</v>
      </c>
      <c r="O98" s="37">
        <f t="shared" si="5"/>
        <v>0</v>
      </c>
    </row>
    <row r="99" spans="5:15" x14ac:dyDescent="0.3">
      <c r="E99" s="37"/>
      <c r="F99" s="37"/>
      <c r="G99" s="37"/>
      <c r="H99" s="37"/>
      <c r="I99" s="37"/>
      <c r="J99" s="40">
        <f t="shared" si="3"/>
        <v>0</v>
      </c>
      <c r="N99" s="37" t="str">
        <f t="shared" si="4"/>
        <v>NA</v>
      </c>
      <c r="O99" s="37">
        <f t="shared" si="5"/>
        <v>0</v>
      </c>
    </row>
    <row r="100" spans="5:15" x14ac:dyDescent="0.3">
      <c r="E100" s="37"/>
      <c r="F100" s="37"/>
      <c r="G100" s="37"/>
      <c r="H100" s="37"/>
      <c r="I100" s="37"/>
      <c r="J100" s="40">
        <f t="shared" si="3"/>
        <v>0</v>
      </c>
      <c r="N100" s="37" t="str">
        <f t="shared" si="4"/>
        <v>NA</v>
      </c>
      <c r="O100" s="37">
        <f t="shared" si="5"/>
        <v>0</v>
      </c>
    </row>
    <row r="101" spans="5:15" x14ac:dyDescent="0.3">
      <c r="E101" s="37"/>
      <c r="F101" s="37"/>
      <c r="G101" s="37"/>
      <c r="H101" s="37"/>
      <c r="I101" s="37"/>
      <c r="J101" s="40">
        <f t="shared" si="3"/>
        <v>0</v>
      </c>
      <c r="N101" s="37" t="str">
        <f t="shared" si="4"/>
        <v>NA</v>
      </c>
      <c r="O101" s="37">
        <f t="shared" si="5"/>
        <v>0</v>
      </c>
    </row>
    <row r="102" spans="5:15" x14ac:dyDescent="0.3">
      <c r="E102" s="37"/>
      <c r="F102" s="37"/>
      <c r="G102" s="37"/>
      <c r="H102" s="37"/>
      <c r="I102" s="37"/>
      <c r="J102" s="40">
        <f t="shared" si="3"/>
        <v>0</v>
      </c>
      <c r="N102" s="37" t="str">
        <f t="shared" si="4"/>
        <v>NA</v>
      </c>
      <c r="O102" s="37">
        <f t="shared" si="5"/>
        <v>0</v>
      </c>
    </row>
    <row r="103" spans="5:15" x14ac:dyDescent="0.3">
      <c r="E103" s="37"/>
      <c r="F103" s="37"/>
      <c r="G103" s="37"/>
      <c r="H103" s="37"/>
      <c r="I103" s="37"/>
      <c r="J103" s="40">
        <f t="shared" si="3"/>
        <v>0</v>
      </c>
      <c r="N103" s="37" t="str">
        <f t="shared" si="4"/>
        <v>NA</v>
      </c>
      <c r="O103" s="37">
        <f t="shared" si="5"/>
        <v>0</v>
      </c>
    </row>
    <row r="104" spans="5:15" x14ac:dyDescent="0.3">
      <c r="E104" s="37"/>
      <c r="F104" s="37"/>
      <c r="G104" s="37"/>
      <c r="H104" s="37"/>
      <c r="I104" s="37"/>
      <c r="J104" s="40">
        <f t="shared" si="3"/>
        <v>0</v>
      </c>
      <c r="N104" s="37" t="str">
        <f t="shared" si="4"/>
        <v>NA</v>
      </c>
      <c r="O104" s="37">
        <f t="shared" si="5"/>
        <v>0</v>
      </c>
    </row>
    <row r="105" spans="5:15" x14ac:dyDescent="0.3">
      <c r="E105" s="37"/>
      <c r="F105" s="37"/>
      <c r="G105" s="37"/>
      <c r="H105" s="37"/>
      <c r="I105" s="37"/>
      <c r="J105" s="40">
        <f t="shared" si="3"/>
        <v>0</v>
      </c>
      <c r="N105" s="37" t="str">
        <f t="shared" si="4"/>
        <v>NA</v>
      </c>
      <c r="O105" s="37">
        <f t="shared" si="5"/>
        <v>0</v>
      </c>
    </row>
    <row r="106" spans="5:15" x14ac:dyDescent="0.3">
      <c r="E106" s="37"/>
      <c r="F106" s="37"/>
      <c r="G106" s="37"/>
      <c r="H106" s="37"/>
      <c r="I106" s="37"/>
      <c r="J106" s="40">
        <f t="shared" si="3"/>
        <v>0</v>
      </c>
      <c r="N106" s="37" t="str">
        <f t="shared" si="4"/>
        <v>NA</v>
      </c>
      <c r="O106" s="37">
        <f t="shared" si="5"/>
        <v>0</v>
      </c>
    </row>
    <row r="107" spans="5:15" x14ac:dyDescent="0.3">
      <c r="E107" s="37"/>
      <c r="F107" s="37"/>
      <c r="G107" s="37"/>
      <c r="H107" s="37"/>
      <c r="I107" s="37"/>
      <c r="J107" s="40">
        <f t="shared" si="3"/>
        <v>0</v>
      </c>
      <c r="N107" s="37" t="str">
        <f t="shared" si="4"/>
        <v>NA</v>
      </c>
      <c r="O107" s="37">
        <f t="shared" si="5"/>
        <v>0</v>
      </c>
    </row>
    <row r="108" spans="5:15" x14ac:dyDescent="0.3">
      <c r="E108" s="37"/>
      <c r="F108" s="37"/>
      <c r="G108" s="37"/>
      <c r="H108" s="37"/>
      <c r="I108" s="37"/>
      <c r="J108" s="40">
        <f t="shared" si="3"/>
        <v>0</v>
      </c>
      <c r="N108" s="37" t="str">
        <f t="shared" si="4"/>
        <v>NA</v>
      </c>
      <c r="O108" s="37">
        <f t="shared" si="5"/>
        <v>0</v>
      </c>
    </row>
    <row r="109" spans="5:15" x14ac:dyDescent="0.3">
      <c r="E109" s="37"/>
      <c r="F109" s="37"/>
      <c r="G109" s="37"/>
      <c r="H109" s="37"/>
      <c r="I109" s="37"/>
      <c r="J109" s="40">
        <f t="shared" si="3"/>
        <v>0</v>
      </c>
      <c r="N109" s="37" t="str">
        <f t="shared" si="4"/>
        <v>NA</v>
      </c>
      <c r="O109" s="37">
        <f t="shared" si="5"/>
        <v>0</v>
      </c>
    </row>
    <row r="110" spans="5:15" x14ac:dyDescent="0.3">
      <c r="E110" s="37"/>
      <c r="F110" s="37"/>
      <c r="G110" s="37"/>
      <c r="H110" s="37"/>
      <c r="I110" s="37"/>
      <c r="J110" s="40">
        <f t="shared" si="3"/>
        <v>0</v>
      </c>
      <c r="N110" s="37" t="str">
        <f t="shared" si="4"/>
        <v>NA</v>
      </c>
      <c r="O110" s="37">
        <f t="shared" si="5"/>
        <v>0</v>
      </c>
    </row>
    <row r="111" spans="5:15" x14ac:dyDescent="0.3">
      <c r="E111" s="37"/>
      <c r="F111" s="37"/>
      <c r="G111" s="37"/>
      <c r="H111" s="37"/>
      <c r="I111" s="37"/>
      <c r="J111" s="40">
        <f t="shared" si="3"/>
        <v>0</v>
      </c>
      <c r="N111" s="37" t="str">
        <f t="shared" si="4"/>
        <v>NA</v>
      </c>
      <c r="O111" s="37">
        <f t="shared" si="5"/>
        <v>0</v>
      </c>
    </row>
    <row r="112" spans="5:15" x14ac:dyDescent="0.3">
      <c r="E112" s="37"/>
      <c r="F112" s="37"/>
      <c r="G112" s="37"/>
      <c r="H112" s="37"/>
      <c r="I112" s="37"/>
      <c r="J112" s="40">
        <f t="shared" si="3"/>
        <v>0</v>
      </c>
      <c r="N112" s="37" t="str">
        <f t="shared" si="4"/>
        <v>NA</v>
      </c>
      <c r="O112" s="37">
        <f t="shared" si="5"/>
        <v>0</v>
      </c>
    </row>
    <row r="113" spans="5:15" x14ac:dyDescent="0.3">
      <c r="E113" s="37"/>
      <c r="F113" s="37"/>
      <c r="G113" s="37"/>
      <c r="H113" s="37"/>
      <c r="I113" s="37"/>
      <c r="J113" s="40">
        <f t="shared" si="3"/>
        <v>0</v>
      </c>
      <c r="N113" s="37" t="str">
        <f t="shared" si="4"/>
        <v>NA</v>
      </c>
      <c r="O113" s="37">
        <f t="shared" si="5"/>
        <v>0</v>
      </c>
    </row>
    <row r="114" spans="5:15" x14ac:dyDescent="0.3">
      <c r="E114" s="37"/>
      <c r="F114" s="37"/>
      <c r="G114" s="37"/>
      <c r="H114" s="37"/>
      <c r="I114" s="37"/>
      <c r="J114" s="40">
        <f t="shared" si="3"/>
        <v>0</v>
      </c>
      <c r="N114" s="37" t="str">
        <f t="shared" si="4"/>
        <v>NA</v>
      </c>
      <c r="O114" s="37">
        <f t="shared" si="5"/>
        <v>0</v>
      </c>
    </row>
    <row r="115" spans="5:15" x14ac:dyDescent="0.3">
      <c r="E115" s="37"/>
      <c r="F115" s="37"/>
      <c r="G115" s="37"/>
      <c r="H115" s="37"/>
      <c r="I115" s="37"/>
      <c r="J115" s="40">
        <f t="shared" si="3"/>
        <v>0</v>
      </c>
      <c r="N115" s="37" t="str">
        <f t="shared" si="4"/>
        <v>NA</v>
      </c>
      <c r="O115" s="37">
        <f t="shared" si="5"/>
        <v>0</v>
      </c>
    </row>
    <row r="116" spans="5:15" x14ac:dyDescent="0.3">
      <c r="E116" s="37"/>
      <c r="F116" s="37"/>
      <c r="G116" s="37"/>
      <c r="H116" s="37"/>
      <c r="I116" s="37"/>
      <c r="J116" s="40">
        <f t="shared" si="3"/>
        <v>0</v>
      </c>
      <c r="N116" s="37" t="str">
        <f t="shared" si="4"/>
        <v>NA</v>
      </c>
      <c r="O116" s="37">
        <f t="shared" si="5"/>
        <v>0</v>
      </c>
    </row>
    <row r="117" spans="5:15" x14ac:dyDescent="0.3">
      <c r="E117" s="37"/>
      <c r="F117" s="37"/>
      <c r="G117" s="37"/>
      <c r="H117" s="37"/>
      <c r="I117" s="37"/>
      <c r="J117" s="40">
        <f t="shared" si="3"/>
        <v>0</v>
      </c>
      <c r="N117" s="37" t="str">
        <f t="shared" si="4"/>
        <v>NA</v>
      </c>
      <c r="O117" s="37">
        <f t="shared" si="5"/>
        <v>0</v>
      </c>
    </row>
    <row r="118" spans="5:15" x14ac:dyDescent="0.3">
      <c r="E118" s="37"/>
      <c r="F118" s="37"/>
      <c r="G118" s="37"/>
      <c r="H118" s="37"/>
      <c r="I118" s="37"/>
      <c r="J118" s="40">
        <f t="shared" si="3"/>
        <v>0</v>
      </c>
      <c r="N118" s="37" t="str">
        <f t="shared" si="4"/>
        <v>NA</v>
      </c>
      <c r="O118" s="37">
        <f t="shared" si="5"/>
        <v>0</v>
      </c>
    </row>
    <row r="119" spans="5:15" x14ac:dyDescent="0.3">
      <c r="E119" s="37"/>
      <c r="F119" s="37"/>
      <c r="G119" s="37"/>
      <c r="H119" s="37"/>
      <c r="I119" s="37"/>
      <c r="J119" s="40">
        <f t="shared" si="3"/>
        <v>0</v>
      </c>
      <c r="N119" s="37" t="str">
        <f t="shared" si="4"/>
        <v>NA</v>
      </c>
      <c r="O119" s="37">
        <f t="shared" si="5"/>
        <v>0</v>
      </c>
    </row>
    <row r="120" spans="5:15" x14ac:dyDescent="0.3">
      <c r="E120" s="37"/>
      <c r="F120" s="37"/>
      <c r="G120" s="37"/>
      <c r="H120" s="37"/>
      <c r="I120" s="37"/>
      <c r="J120" s="40">
        <f t="shared" si="3"/>
        <v>0</v>
      </c>
      <c r="N120" s="37" t="str">
        <f t="shared" si="4"/>
        <v>NA</v>
      </c>
      <c r="O120" s="37">
        <f t="shared" si="5"/>
        <v>0</v>
      </c>
    </row>
    <row r="121" spans="5:15" x14ac:dyDescent="0.3">
      <c r="E121" s="37"/>
      <c r="F121" s="37"/>
      <c r="G121" s="37"/>
      <c r="H121" s="37"/>
      <c r="I121" s="37"/>
      <c r="J121" s="40">
        <f t="shared" si="3"/>
        <v>0</v>
      </c>
      <c r="N121" s="37" t="str">
        <f t="shared" si="4"/>
        <v>NA</v>
      </c>
      <c r="O121" s="37">
        <f t="shared" si="5"/>
        <v>0</v>
      </c>
    </row>
    <row r="122" spans="5:15" x14ac:dyDescent="0.3">
      <c r="E122" s="37"/>
      <c r="F122" s="37"/>
      <c r="G122" s="37"/>
      <c r="H122" s="37"/>
      <c r="I122" s="37"/>
      <c r="J122" s="40">
        <f t="shared" si="3"/>
        <v>0</v>
      </c>
      <c r="N122" s="37" t="str">
        <f t="shared" si="4"/>
        <v>NA</v>
      </c>
      <c r="O122" s="37">
        <f t="shared" si="5"/>
        <v>0</v>
      </c>
    </row>
    <row r="123" spans="5:15" x14ac:dyDescent="0.3">
      <c r="E123" s="37"/>
      <c r="F123" s="37"/>
      <c r="G123" s="37"/>
      <c r="H123" s="37"/>
      <c r="I123" s="37"/>
      <c r="J123" s="40">
        <f t="shared" si="3"/>
        <v>0</v>
      </c>
      <c r="N123" s="37" t="str">
        <f t="shared" si="4"/>
        <v>NA</v>
      </c>
      <c r="O123" s="37">
        <f t="shared" si="5"/>
        <v>0</v>
      </c>
    </row>
    <row r="124" spans="5:15" x14ac:dyDescent="0.3">
      <c r="E124" s="37"/>
      <c r="F124" s="37"/>
      <c r="G124" s="37"/>
      <c r="H124" s="37"/>
      <c r="I124" s="37"/>
      <c r="J124" s="40">
        <f t="shared" si="3"/>
        <v>0</v>
      </c>
      <c r="N124" s="37" t="str">
        <f t="shared" si="4"/>
        <v>NA</v>
      </c>
      <c r="O124" s="37">
        <f t="shared" si="5"/>
        <v>0</v>
      </c>
    </row>
    <row r="125" spans="5:15" x14ac:dyDescent="0.3">
      <c r="E125" s="37"/>
      <c r="F125" s="37"/>
      <c r="G125" s="37"/>
      <c r="H125" s="37"/>
      <c r="I125" s="37"/>
      <c r="J125" s="40">
        <f t="shared" si="3"/>
        <v>0</v>
      </c>
      <c r="N125" s="37" t="str">
        <f t="shared" si="4"/>
        <v>NA</v>
      </c>
      <c r="O125" s="37">
        <f t="shared" si="5"/>
        <v>0</v>
      </c>
    </row>
    <row r="126" spans="5:15" x14ac:dyDescent="0.3">
      <c r="E126" s="37"/>
      <c r="F126" s="37"/>
      <c r="G126" s="37"/>
      <c r="H126" s="37"/>
      <c r="I126" s="37"/>
      <c r="J126" s="40">
        <f t="shared" si="3"/>
        <v>0</v>
      </c>
      <c r="N126" s="37" t="str">
        <f t="shared" si="4"/>
        <v>NA</v>
      </c>
      <c r="O126" s="37">
        <f t="shared" si="5"/>
        <v>0</v>
      </c>
    </row>
    <row r="127" spans="5:15" x14ac:dyDescent="0.3">
      <c r="E127" s="37"/>
      <c r="F127" s="37"/>
      <c r="G127" s="37"/>
      <c r="H127" s="37"/>
      <c r="I127" s="37"/>
      <c r="J127" s="40">
        <f t="shared" si="3"/>
        <v>0</v>
      </c>
      <c r="N127" s="37" t="str">
        <f t="shared" si="4"/>
        <v>NA</v>
      </c>
      <c r="O127" s="37">
        <f t="shared" si="5"/>
        <v>0</v>
      </c>
    </row>
    <row r="128" spans="5:15" x14ac:dyDescent="0.3">
      <c r="E128" s="37"/>
      <c r="F128" s="37"/>
      <c r="G128" s="37"/>
      <c r="H128" s="37"/>
      <c r="I128" s="37"/>
      <c r="J128" s="40">
        <f t="shared" si="3"/>
        <v>0</v>
      </c>
      <c r="N128" s="37" t="str">
        <f t="shared" si="4"/>
        <v>NA</v>
      </c>
      <c r="O128" s="37">
        <f t="shared" si="5"/>
        <v>0</v>
      </c>
    </row>
    <row r="129" spans="5:15" x14ac:dyDescent="0.3">
      <c r="E129" s="37"/>
      <c r="F129" s="37"/>
      <c r="G129" s="37"/>
      <c r="H129" s="37"/>
      <c r="I129" s="37"/>
      <c r="J129" s="40">
        <f t="shared" si="3"/>
        <v>0</v>
      </c>
      <c r="N129" s="37" t="str">
        <f t="shared" si="4"/>
        <v>NA</v>
      </c>
      <c r="O129" s="37">
        <f t="shared" si="5"/>
        <v>0</v>
      </c>
    </row>
    <row r="130" spans="5:15" x14ac:dyDescent="0.3">
      <c r="E130" s="37"/>
      <c r="F130" s="37"/>
      <c r="G130" s="37"/>
      <c r="H130" s="37"/>
      <c r="I130" s="37"/>
      <c r="J130" s="40">
        <f t="shared" si="3"/>
        <v>0</v>
      </c>
      <c r="N130" s="37" t="str">
        <f t="shared" si="4"/>
        <v>NA</v>
      </c>
      <c r="O130" s="37">
        <f t="shared" si="5"/>
        <v>0</v>
      </c>
    </row>
    <row r="131" spans="5:15" x14ac:dyDescent="0.3">
      <c r="E131" s="37"/>
      <c r="F131" s="37"/>
      <c r="G131" s="37"/>
      <c r="H131" s="37"/>
      <c r="I131" s="37"/>
      <c r="J131" s="40">
        <f t="shared" ref="J131:J194" si="6">I131-H131</f>
        <v>0</v>
      </c>
      <c r="N131" s="37" t="str">
        <f t="shared" ref="N131:N194" si="7">IF((C131)="Recredentialing",DATEDIF(M131,I131,"m"),"NA")</f>
        <v>NA</v>
      </c>
      <c r="O131" s="37">
        <f t="shared" ref="O131:O194" si="8">IF(C131="Credentialing","NA",IF(N131&lt;=24,1,0))</f>
        <v>0</v>
      </c>
    </row>
    <row r="132" spans="5:15" x14ac:dyDescent="0.3">
      <c r="E132" s="37"/>
      <c r="F132" s="37"/>
      <c r="G132" s="37"/>
      <c r="H132" s="37"/>
      <c r="I132" s="37"/>
      <c r="J132" s="40">
        <f t="shared" si="6"/>
        <v>0</v>
      </c>
      <c r="N132" s="37" t="str">
        <f t="shared" si="7"/>
        <v>NA</v>
      </c>
      <c r="O132" s="37">
        <f t="shared" si="8"/>
        <v>0</v>
      </c>
    </row>
    <row r="133" spans="5:15" x14ac:dyDescent="0.3">
      <c r="E133" s="37"/>
      <c r="F133" s="37"/>
      <c r="G133" s="37"/>
      <c r="H133" s="37"/>
      <c r="I133" s="37"/>
      <c r="J133" s="40">
        <f t="shared" si="6"/>
        <v>0</v>
      </c>
      <c r="N133" s="37" t="str">
        <f t="shared" si="7"/>
        <v>NA</v>
      </c>
      <c r="O133" s="37">
        <f t="shared" si="8"/>
        <v>0</v>
      </c>
    </row>
    <row r="134" spans="5:15" x14ac:dyDescent="0.3">
      <c r="E134" s="37"/>
      <c r="F134" s="37"/>
      <c r="G134" s="37"/>
      <c r="H134" s="37"/>
      <c r="I134" s="37"/>
      <c r="J134" s="40">
        <f t="shared" si="6"/>
        <v>0</v>
      </c>
      <c r="N134" s="37" t="str">
        <f t="shared" si="7"/>
        <v>NA</v>
      </c>
      <c r="O134" s="37">
        <f t="shared" si="8"/>
        <v>0</v>
      </c>
    </row>
    <row r="135" spans="5:15" x14ac:dyDescent="0.3">
      <c r="E135" s="37"/>
      <c r="F135" s="37"/>
      <c r="G135" s="37"/>
      <c r="H135" s="37"/>
      <c r="I135" s="37"/>
      <c r="J135" s="40">
        <f t="shared" si="6"/>
        <v>0</v>
      </c>
      <c r="N135" s="37" t="str">
        <f t="shared" si="7"/>
        <v>NA</v>
      </c>
      <c r="O135" s="37">
        <f t="shared" si="8"/>
        <v>0</v>
      </c>
    </row>
    <row r="136" spans="5:15" x14ac:dyDescent="0.3">
      <c r="E136" s="37"/>
      <c r="F136" s="37"/>
      <c r="G136" s="37"/>
      <c r="H136" s="37"/>
      <c r="I136" s="37"/>
      <c r="J136" s="40">
        <f t="shared" si="6"/>
        <v>0</v>
      </c>
      <c r="N136" s="37" t="str">
        <f t="shared" si="7"/>
        <v>NA</v>
      </c>
      <c r="O136" s="37">
        <f t="shared" si="8"/>
        <v>0</v>
      </c>
    </row>
    <row r="137" spans="5:15" x14ac:dyDescent="0.3">
      <c r="E137" s="37"/>
      <c r="F137" s="37"/>
      <c r="G137" s="37"/>
      <c r="H137" s="37"/>
      <c r="I137" s="37"/>
      <c r="J137" s="40">
        <f t="shared" si="6"/>
        <v>0</v>
      </c>
      <c r="N137" s="37" t="str">
        <f t="shared" si="7"/>
        <v>NA</v>
      </c>
      <c r="O137" s="37">
        <f t="shared" si="8"/>
        <v>0</v>
      </c>
    </row>
    <row r="138" spans="5:15" x14ac:dyDescent="0.3">
      <c r="E138" s="37"/>
      <c r="F138" s="37"/>
      <c r="G138" s="37"/>
      <c r="H138" s="37"/>
      <c r="I138" s="37"/>
      <c r="J138" s="40">
        <f t="shared" si="6"/>
        <v>0</v>
      </c>
      <c r="N138" s="37" t="str">
        <f t="shared" si="7"/>
        <v>NA</v>
      </c>
      <c r="O138" s="37">
        <f t="shared" si="8"/>
        <v>0</v>
      </c>
    </row>
    <row r="139" spans="5:15" x14ac:dyDescent="0.3">
      <c r="E139" s="37"/>
      <c r="F139" s="37"/>
      <c r="G139" s="37"/>
      <c r="H139" s="37"/>
      <c r="I139" s="37"/>
      <c r="J139" s="40">
        <f t="shared" si="6"/>
        <v>0</v>
      </c>
      <c r="N139" s="37" t="str">
        <f t="shared" si="7"/>
        <v>NA</v>
      </c>
      <c r="O139" s="37">
        <f t="shared" si="8"/>
        <v>0</v>
      </c>
    </row>
    <row r="140" spans="5:15" x14ac:dyDescent="0.3">
      <c r="E140" s="37"/>
      <c r="F140" s="37"/>
      <c r="G140" s="37"/>
      <c r="H140" s="37"/>
      <c r="I140" s="37"/>
      <c r="J140" s="40">
        <f t="shared" si="6"/>
        <v>0</v>
      </c>
      <c r="N140" s="37" t="str">
        <f t="shared" si="7"/>
        <v>NA</v>
      </c>
      <c r="O140" s="37">
        <f t="shared" si="8"/>
        <v>0</v>
      </c>
    </row>
    <row r="141" spans="5:15" x14ac:dyDescent="0.3">
      <c r="E141" s="37"/>
      <c r="F141" s="37"/>
      <c r="G141" s="37"/>
      <c r="H141" s="37"/>
      <c r="I141" s="37"/>
      <c r="J141" s="40">
        <f t="shared" si="6"/>
        <v>0</v>
      </c>
      <c r="N141" s="37" t="str">
        <f t="shared" si="7"/>
        <v>NA</v>
      </c>
      <c r="O141" s="37">
        <f t="shared" si="8"/>
        <v>0</v>
      </c>
    </row>
    <row r="142" spans="5:15" x14ac:dyDescent="0.3">
      <c r="E142" s="37"/>
      <c r="F142" s="37"/>
      <c r="G142" s="37"/>
      <c r="H142" s="37"/>
      <c r="I142" s="37"/>
      <c r="J142" s="40">
        <f t="shared" si="6"/>
        <v>0</v>
      </c>
      <c r="N142" s="37" t="str">
        <f t="shared" si="7"/>
        <v>NA</v>
      </c>
      <c r="O142" s="37">
        <f t="shared" si="8"/>
        <v>0</v>
      </c>
    </row>
    <row r="143" spans="5:15" x14ac:dyDescent="0.3">
      <c r="E143" s="37"/>
      <c r="F143" s="37"/>
      <c r="G143" s="37"/>
      <c r="H143" s="37"/>
      <c r="I143" s="37"/>
      <c r="J143" s="40">
        <f t="shared" si="6"/>
        <v>0</v>
      </c>
      <c r="N143" s="37" t="str">
        <f t="shared" si="7"/>
        <v>NA</v>
      </c>
      <c r="O143" s="37">
        <f t="shared" si="8"/>
        <v>0</v>
      </c>
    </row>
    <row r="144" spans="5:15" x14ac:dyDescent="0.3">
      <c r="E144" s="37"/>
      <c r="F144" s="37"/>
      <c r="G144" s="37"/>
      <c r="H144" s="37"/>
      <c r="I144" s="37"/>
      <c r="J144" s="40">
        <f t="shared" si="6"/>
        <v>0</v>
      </c>
      <c r="N144" s="37" t="str">
        <f t="shared" si="7"/>
        <v>NA</v>
      </c>
      <c r="O144" s="37">
        <f t="shared" si="8"/>
        <v>0</v>
      </c>
    </row>
    <row r="145" spans="5:15" x14ac:dyDescent="0.3">
      <c r="E145" s="37"/>
      <c r="F145" s="37"/>
      <c r="G145" s="37"/>
      <c r="H145" s="37"/>
      <c r="I145" s="37"/>
      <c r="J145" s="40">
        <f t="shared" si="6"/>
        <v>0</v>
      </c>
      <c r="N145" s="37" t="str">
        <f t="shared" si="7"/>
        <v>NA</v>
      </c>
      <c r="O145" s="37">
        <f t="shared" si="8"/>
        <v>0</v>
      </c>
    </row>
    <row r="146" spans="5:15" x14ac:dyDescent="0.3">
      <c r="E146" s="37"/>
      <c r="F146" s="37"/>
      <c r="G146" s="37"/>
      <c r="H146" s="37"/>
      <c r="I146" s="37"/>
      <c r="J146" s="40">
        <f t="shared" si="6"/>
        <v>0</v>
      </c>
      <c r="N146" s="37" t="str">
        <f t="shared" si="7"/>
        <v>NA</v>
      </c>
      <c r="O146" s="37">
        <f t="shared" si="8"/>
        <v>0</v>
      </c>
    </row>
    <row r="147" spans="5:15" x14ac:dyDescent="0.3">
      <c r="E147" s="37"/>
      <c r="F147" s="37"/>
      <c r="G147" s="37"/>
      <c r="H147" s="37"/>
      <c r="I147" s="37"/>
      <c r="J147" s="40">
        <f t="shared" si="6"/>
        <v>0</v>
      </c>
      <c r="N147" s="37" t="str">
        <f t="shared" si="7"/>
        <v>NA</v>
      </c>
      <c r="O147" s="37">
        <f t="shared" si="8"/>
        <v>0</v>
      </c>
    </row>
    <row r="148" spans="5:15" x14ac:dyDescent="0.3">
      <c r="E148" s="37"/>
      <c r="F148" s="37"/>
      <c r="G148" s="37"/>
      <c r="H148" s="37"/>
      <c r="I148" s="37"/>
      <c r="J148" s="40">
        <f t="shared" si="6"/>
        <v>0</v>
      </c>
      <c r="N148" s="37" t="str">
        <f t="shared" si="7"/>
        <v>NA</v>
      </c>
      <c r="O148" s="37">
        <f t="shared" si="8"/>
        <v>0</v>
      </c>
    </row>
    <row r="149" spans="5:15" x14ac:dyDescent="0.3">
      <c r="E149" s="37"/>
      <c r="F149" s="37"/>
      <c r="G149" s="37"/>
      <c r="H149" s="37"/>
      <c r="I149" s="37"/>
      <c r="J149" s="40">
        <f t="shared" si="6"/>
        <v>0</v>
      </c>
      <c r="N149" s="37" t="str">
        <f t="shared" si="7"/>
        <v>NA</v>
      </c>
      <c r="O149" s="37">
        <f t="shared" si="8"/>
        <v>0</v>
      </c>
    </row>
    <row r="150" spans="5:15" x14ac:dyDescent="0.3">
      <c r="E150" s="37"/>
      <c r="F150" s="37"/>
      <c r="G150" s="37"/>
      <c r="H150" s="37"/>
      <c r="I150" s="37"/>
      <c r="J150" s="40">
        <f t="shared" si="6"/>
        <v>0</v>
      </c>
      <c r="N150" s="37" t="str">
        <f t="shared" si="7"/>
        <v>NA</v>
      </c>
      <c r="O150" s="37">
        <f t="shared" si="8"/>
        <v>0</v>
      </c>
    </row>
    <row r="151" spans="5:15" x14ac:dyDescent="0.3">
      <c r="E151" s="37"/>
      <c r="F151" s="37"/>
      <c r="G151" s="37"/>
      <c r="H151" s="37"/>
      <c r="I151" s="37"/>
      <c r="J151" s="40">
        <f t="shared" si="6"/>
        <v>0</v>
      </c>
      <c r="N151" s="37" t="str">
        <f t="shared" si="7"/>
        <v>NA</v>
      </c>
      <c r="O151" s="37">
        <f t="shared" si="8"/>
        <v>0</v>
      </c>
    </row>
    <row r="152" spans="5:15" x14ac:dyDescent="0.3">
      <c r="E152" s="37"/>
      <c r="F152" s="37"/>
      <c r="G152" s="37"/>
      <c r="H152" s="37"/>
      <c r="I152" s="37"/>
      <c r="J152" s="40">
        <f t="shared" si="6"/>
        <v>0</v>
      </c>
      <c r="N152" s="37" t="str">
        <f t="shared" si="7"/>
        <v>NA</v>
      </c>
      <c r="O152" s="37">
        <f t="shared" si="8"/>
        <v>0</v>
      </c>
    </row>
    <row r="153" spans="5:15" x14ac:dyDescent="0.3">
      <c r="E153" s="37"/>
      <c r="F153" s="37"/>
      <c r="G153" s="37"/>
      <c r="H153" s="37"/>
      <c r="I153" s="37"/>
      <c r="J153" s="40">
        <f t="shared" si="6"/>
        <v>0</v>
      </c>
      <c r="N153" s="37" t="str">
        <f t="shared" si="7"/>
        <v>NA</v>
      </c>
      <c r="O153" s="37">
        <f t="shared" si="8"/>
        <v>0</v>
      </c>
    </row>
    <row r="154" spans="5:15" x14ac:dyDescent="0.3">
      <c r="E154" s="37"/>
      <c r="F154" s="37"/>
      <c r="G154" s="37"/>
      <c r="H154" s="37"/>
      <c r="I154" s="37"/>
      <c r="J154" s="40">
        <f t="shared" si="6"/>
        <v>0</v>
      </c>
      <c r="N154" s="37" t="str">
        <f t="shared" si="7"/>
        <v>NA</v>
      </c>
      <c r="O154" s="37">
        <f t="shared" si="8"/>
        <v>0</v>
      </c>
    </row>
    <row r="155" spans="5:15" x14ac:dyDescent="0.3">
      <c r="E155" s="37"/>
      <c r="F155" s="37"/>
      <c r="G155" s="37"/>
      <c r="H155" s="37"/>
      <c r="I155" s="37"/>
      <c r="J155" s="40">
        <f t="shared" si="6"/>
        <v>0</v>
      </c>
      <c r="N155" s="37" t="str">
        <f t="shared" si="7"/>
        <v>NA</v>
      </c>
      <c r="O155" s="37">
        <f t="shared" si="8"/>
        <v>0</v>
      </c>
    </row>
    <row r="156" spans="5:15" x14ac:dyDescent="0.3">
      <c r="E156" s="37"/>
      <c r="F156" s="37"/>
      <c r="G156" s="37"/>
      <c r="H156" s="37"/>
      <c r="I156" s="37"/>
      <c r="J156" s="40">
        <f t="shared" si="6"/>
        <v>0</v>
      </c>
      <c r="N156" s="37" t="str">
        <f t="shared" si="7"/>
        <v>NA</v>
      </c>
      <c r="O156" s="37">
        <f t="shared" si="8"/>
        <v>0</v>
      </c>
    </row>
    <row r="157" spans="5:15" x14ac:dyDescent="0.3">
      <c r="E157" s="37"/>
      <c r="F157" s="37"/>
      <c r="G157" s="37"/>
      <c r="H157" s="37"/>
      <c r="I157" s="37"/>
      <c r="J157" s="40">
        <f t="shared" si="6"/>
        <v>0</v>
      </c>
      <c r="N157" s="37" t="str">
        <f t="shared" si="7"/>
        <v>NA</v>
      </c>
      <c r="O157" s="37">
        <f t="shared" si="8"/>
        <v>0</v>
      </c>
    </row>
    <row r="158" spans="5:15" x14ac:dyDescent="0.3">
      <c r="E158" s="37"/>
      <c r="F158" s="37"/>
      <c r="G158" s="37"/>
      <c r="H158" s="37"/>
      <c r="I158" s="37"/>
      <c r="J158" s="40">
        <f t="shared" si="6"/>
        <v>0</v>
      </c>
      <c r="N158" s="37" t="str">
        <f t="shared" si="7"/>
        <v>NA</v>
      </c>
      <c r="O158" s="37">
        <f t="shared" si="8"/>
        <v>0</v>
      </c>
    </row>
    <row r="159" spans="5:15" x14ac:dyDescent="0.3">
      <c r="E159" s="37"/>
      <c r="F159" s="37"/>
      <c r="G159" s="37"/>
      <c r="H159" s="37"/>
      <c r="I159" s="37"/>
      <c r="J159" s="40">
        <f t="shared" si="6"/>
        <v>0</v>
      </c>
      <c r="N159" s="37" t="str">
        <f t="shared" si="7"/>
        <v>NA</v>
      </c>
      <c r="O159" s="37">
        <f t="shared" si="8"/>
        <v>0</v>
      </c>
    </row>
    <row r="160" spans="5:15" x14ac:dyDescent="0.3">
      <c r="E160" s="37"/>
      <c r="F160" s="37"/>
      <c r="G160" s="37"/>
      <c r="H160" s="37"/>
      <c r="I160" s="37"/>
      <c r="J160" s="40">
        <f t="shared" si="6"/>
        <v>0</v>
      </c>
      <c r="N160" s="37" t="str">
        <f t="shared" si="7"/>
        <v>NA</v>
      </c>
      <c r="O160" s="37">
        <f t="shared" si="8"/>
        <v>0</v>
      </c>
    </row>
    <row r="161" spans="5:15" x14ac:dyDescent="0.3">
      <c r="E161" s="37"/>
      <c r="F161" s="37"/>
      <c r="G161" s="37"/>
      <c r="H161" s="37"/>
      <c r="I161" s="37"/>
      <c r="J161" s="40">
        <f t="shared" si="6"/>
        <v>0</v>
      </c>
      <c r="N161" s="37" t="str">
        <f t="shared" si="7"/>
        <v>NA</v>
      </c>
      <c r="O161" s="37">
        <f t="shared" si="8"/>
        <v>0</v>
      </c>
    </row>
    <row r="162" spans="5:15" x14ac:dyDescent="0.3">
      <c r="E162" s="37"/>
      <c r="F162" s="37"/>
      <c r="G162" s="37"/>
      <c r="H162" s="37"/>
      <c r="I162" s="37"/>
      <c r="J162" s="40">
        <f t="shared" si="6"/>
        <v>0</v>
      </c>
      <c r="N162" s="37" t="str">
        <f t="shared" si="7"/>
        <v>NA</v>
      </c>
      <c r="O162" s="37">
        <f t="shared" si="8"/>
        <v>0</v>
      </c>
    </row>
    <row r="163" spans="5:15" x14ac:dyDescent="0.3">
      <c r="E163" s="37"/>
      <c r="F163" s="37"/>
      <c r="G163" s="37"/>
      <c r="H163" s="37"/>
      <c r="I163" s="37"/>
      <c r="J163" s="40">
        <f t="shared" si="6"/>
        <v>0</v>
      </c>
      <c r="N163" s="37" t="str">
        <f t="shared" si="7"/>
        <v>NA</v>
      </c>
      <c r="O163" s="37">
        <f t="shared" si="8"/>
        <v>0</v>
      </c>
    </row>
    <row r="164" spans="5:15" x14ac:dyDescent="0.3">
      <c r="E164" s="37"/>
      <c r="F164" s="37"/>
      <c r="G164" s="37"/>
      <c r="H164" s="37"/>
      <c r="I164" s="37"/>
      <c r="J164" s="40">
        <f t="shared" si="6"/>
        <v>0</v>
      </c>
      <c r="N164" s="37" t="str">
        <f t="shared" si="7"/>
        <v>NA</v>
      </c>
      <c r="O164" s="37">
        <f t="shared" si="8"/>
        <v>0</v>
      </c>
    </row>
    <row r="165" spans="5:15" x14ac:dyDescent="0.3">
      <c r="E165" s="37"/>
      <c r="F165" s="37"/>
      <c r="G165" s="37"/>
      <c r="H165" s="37"/>
      <c r="I165" s="37"/>
      <c r="J165" s="40">
        <f t="shared" si="6"/>
        <v>0</v>
      </c>
      <c r="N165" s="37" t="str">
        <f t="shared" si="7"/>
        <v>NA</v>
      </c>
      <c r="O165" s="37">
        <f t="shared" si="8"/>
        <v>0</v>
      </c>
    </row>
    <row r="166" spans="5:15" x14ac:dyDescent="0.3">
      <c r="E166" s="37"/>
      <c r="F166" s="37"/>
      <c r="G166" s="37"/>
      <c r="H166" s="37"/>
      <c r="I166" s="37"/>
      <c r="J166" s="40">
        <f t="shared" si="6"/>
        <v>0</v>
      </c>
      <c r="N166" s="37" t="str">
        <f t="shared" si="7"/>
        <v>NA</v>
      </c>
      <c r="O166" s="37">
        <f t="shared" si="8"/>
        <v>0</v>
      </c>
    </row>
    <row r="167" spans="5:15" x14ac:dyDescent="0.3">
      <c r="E167" s="37"/>
      <c r="F167" s="37"/>
      <c r="G167" s="37"/>
      <c r="H167" s="37"/>
      <c r="I167" s="37"/>
      <c r="J167" s="40">
        <f t="shared" si="6"/>
        <v>0</v>
      </c>
      <c r="N167" s="37" t="str">
        <f t="shared" si="7"/>
        <v>NA</v>
      </c>
      <c r="O167" s="37">
        <f t="shared" si="8"/>
        <v>0</v>
      </c>
    </row>
    <row r="168" spans="5:15" x14ac:dyDescent="0.3">
      <c r="E168" s="37"/>
      <c r="F168" s="37"/>
      <c r="G168" s="37"/>
      <c r="H168" s="37"/>
      <c r="I168" s="37"/>
      <c r="J168" s="40">
        <f t="shared" si="6"/>
        <v>0</v>
      </c>
      <c r="N168" s="37" t="str">
        <f t="shared" si="7"/>
        <v>NA</v>
      </c>
      <c r="O168" s="37">
        <f t="shared" si="8"/>
        <v>0</v>
      </c>
    </row>
    <row r="169" spans="5:15" x14ac:dyDescent="0.3">
      <c r="E169" s="37"/>
      <c r="F169" s="37"/>
      <c r="G169" s="37"/>
      <c r="H169" s="37"/>
      <c r="I169" s="37"/>
      <c r="J169" s="40">
        <f t="shared" si="6"/>
        <v>0</v>
      </c>
      <c r="N169" s="37" t="str">
        <f t="shared" si="7"/>
        <v>NA</v>
      </c>
      <c r="O169" s="37">
        <f t="shared" si="8"/>
        <v>0</v>
      </c>
    </row>
    <row r="170" spans="5:15" x14ac:dyDescent="0.3">
      <c r="E170" s="37"/>
      <c r="F170" s="37"/>
      <c r="G170" s="37"/>
      <c r="H170" s="37"/>
      <c r="I170" s="37"/>
      <c r="J170" s="40">
        <f t="shared" si="6"/>
        <v>0</v>
      </c>
      <c r="N170" s="37" t="str">
        <f t="shared" si="7"/>
        <v>NA</v>
      </c>
      <c r="O170" s="37">
        <f t="shared" si="8"/>
        <v>0</v>
      </c>
    </row>
    <row r="171" spans="5:15" x14ac:dyDescent="0.3">
      <c r="E171" s="37"/>
      <c r="F171" s="37"/>
      <c r="G171" s="37"/>
      <c r="H171" s="37"/>
      <c r="I171" s="37"/>
      <c r="J171" s="40">
        <f t="shared" si="6"/>
        <v>0</v>
      </c>
      <c r="N171" s="37" t="str">
        <f t="shared" si="7"/>
        <v>NA</v>
      </c>
      <c r="O171" s="37">
        <f t="shared" si="8"/>
        <v>0</v>
      </c>
    </row>
    <row r="172" spans="5:15" x14ac:dyDescent="0.3">
      <c r="E172" s="37"/>
      <c r="F172" s="37"/>
      <c r="G172" s="37"/>
      <c r="H172" s="37"/>
      <c r="I172" s="37"/>
      <c r="J172" s="40">
        <f t="shared" si="6"/>
        <v>0</v>
      </c>
      <c r="N172" s="37" t="str">
        <f t="shared" si="7"/>
        <v>NA</v>
      </c>
      <c r="O172" s="37">
        <f t="shared" si="8"/>
        <v>0</v>
      </c>
    </row>
    <row r="173" spans="5:15" x14ac:dyDescent="0.3">
      <c r="E173" s="37"/>
      <c r="F173" s="37"/>
      <c r="G173" s="37"/>
      <c r="H173" s="37"/>
      <c r="I173" s="37"/>
      <c r="J173" s="40">
        <f t="shared" si="6"/>
        <v>0</v>
      </c>
      <c r="N173" s="37" t="str">
        <f t="shared" si="7"/>
        <v>NA</v>
      </c>
      <c r="O173" s="37">
        <f t="shared" si="8"/>
        <v>0</v>
      </c>
    </row>
    <row r="174" spans="5:15" x14ac:dyDescent="0.3">
      <c r="E174" s="37"/>
      <c r="F174" s="37"/>
      <c r="G174" s="37"/>
      <c r="H174" s="37"/>
      <c r="I174" s="37"/>
      <c r="J174" s="40">
        <f t="shared" si="6"/>
        <v>0</v>
      </c>
      <c r="N174" s="37" t="str">
        <f t="shared" si="7"/>
        <v>NA</v>
      </c>
      <c r="O174" s="37">
        <f t="shared" si="8"/>
        <v>0</v>
      </c>
    </row>
    <row r="175" spans="5:15" x14ac:dyDescent="0.3">
      <c r="E175" s="37"/>
      <c r="F175" s="37"/>
      <c r="G175" s="37"/>
      <c r="H175" s="37"/>
      <c r="I175" s="37"/>
      <c r="J175" s="40">
        <f t="shared" si="6"/>
        <v>0</v>
      </c>
      <c r="N175" s="37" t="str">
        <f t="shared" si="7"/>
        <v>NA</v>
      </c>
      <c r="O175" s="37">
        <f t="shared" si="8"/>
        <v>0</v>
      </c>
    </row>
    <row r="176" spans="5:15" x14ac:dyDescent="0.3">
      <c r="E176" s="37"/>
      <c r="F176" s="37"/>
      <c r="G176" s="37"/>
      <c r="H176" s="37"/>
      <c r="I176" s="37"/>
      <c r="J176" s="40">
        <f t="shared" si="6"/>
        <v>0</v>
      </c>
      <c r="N176" s="37" t="str">
        <f t="shared" si="7"/>
        <v>NA</v>
      </c>
      <c r="O176" s="37">
        <f t="shared" si="8"/>
        <v>0</v>
      </c>
    </row>
    <row r="177" spans="5:15" x14ac:dyDescent="0.3">
      <c r="E177" s="37"/>
      <c r="F177" s="37"/>
      <c r="G177" s="37"/>
      <c r="H177" s="37"/>
      <c r="I177" s="37"/>
      <c r="J177" s="40">
        <f t="shared" si="6"/>
        <v>0</v>
      </c>
      <c r="N177" s="37" t="str">
        <f t="shared" si="7"/>
        <v>NA</v>
      </c>
      <c r="O177" s="37">
        <f t="shared" si="8"/>
        <v>0</v>
      </c>
    </row>
    <row r="178" spans="5:15" x14ac:dyDescent="0.3">
      <c r="E178" s="37"/>
      <c r="F178" s="37"/>
      <c r="G178" s="37"/>
      <c r="H178" s="37"/>
      <c r="I178" s="37"/>
      <c r="J178" s="40">
        <f t="shared" si="6"/>
        <v>0</v>
      </c>
      <c r="N178" s="37" t="str">
        <f t="shared" si="7"/>
        <v>NA</v>
      </c>
      <c r="O178" s="37">
        <f t="shared" si="8"/>
        <v>0</v>
      </c>
    </row>
    <row r="179" spans="5:15" x14ac:dyDescent="0.3">
      <c r="E179" s="37"/>
      <c r="F179" s="37"/>
      <c r="G179" s="37"/>
      <c r="H179" s="37"/>
      <c r="I179" s="37"/>
      <c r="J179" s="40">
        <f t="shared" si="6"/>
        <v>0</v>
      </c>
      <c r="N179" s="37" t="str">
        <f t="shared" si="7"/>
        <v>NA</v>
      </c>
      <c r="O179" s="37">
        <f t="shared" si="8"/>
        <v>0</v>
      </c>
    </row>
    <row r="180" spans="5:15" x14ac:dyDescent="0.3">
      <c r="E180" s="37"/>
      <c r="F180" s="37"/>
      <c r="G180" s="37"/>
      <c r="H180" s="37"/>
      <c r="I180" s="37"/>
      <c r="J180" s="40">
        <f t="shared" si="6"/>
        <v>0</v>
      </c>
      <c r="N180" s="37" t="str">
        <f t="shared" si="7"/>
        <v>NA</v>
      </c>
      <c r="O180" s="37">
        <f t="shared" si="8"/>
        <v>0</v>
      </c>
    </row>
    <row r="181" spans="5:15" x14ac:dyDescent="0.3">
      <c r="E181" s="37"/>
      <c r="F181" s="37"/>
      <c r="G181" s="37"/>
      <c r="H181" s="37"/>
      <c r="I181" s="37"/>
      <c r="J181" s="40">
        <f t="shared" si="6"/>
        <v>0</v>
      </c>
      <c r="N181" s="37" t="str">
        <f t="shared" si="7"/>
        <v>NA</v>
      </c>
      <c r="O181" s="37">
        <f t="shared" si="8"/>
        <v>0</v>
      </c>
    </row>
    <row r="182" spans="5:15" x14ac:dyDescent="0.3">
      <c r="E182" s="37"/>
      <c r="F182" s="37"/>
      <c r="G182" s="37"/>
      <c r="H182" s="37"/>
      <c r="I182" s="37"/>
      <c r="J182" s="40">
        <f t="shared" si="6"/>
        <v>0</v>
      </c>
      <c r="N182" s="37" t="str">
        <f t="shared" si="7"/>
        <v>NA</v>
      </c>
      <c r="O182" s="37">
        <f t="shared" si="8"/>
        <v>0</v>
      </c>
    </row>
    <row r="183" spans="5:15" x14ac:dyDescent="0.3">
      <c r="E183" s="37"/>
      <c r="F183" s="37"/>
      <c r="G183" s="37"/>
      <c r="H183" s="37"/>
      <c r="I183" s="37"/>
      <c r="J183" s="40">
        <f t="shared" si="6"/>
        <v>0</v>
      </c>
      <c r="N183" s="37" t="str">
        <f t="shared" si="7"/>
        <v>NA</v>
      </c>
      <c r="O183" s="37">
        <f t="shared" si="8"/>
        <v>0</v>
      </c>
    </row>
    <row r="184" spans="5:15" x14ac:dyDescent="0.3">
      <c r="E184" s="37"/>
      <c r="F184" s="37"/>
      <c r="G184" s="37"/>
      <c r="H184" s="37"/>
      <c r="I184" s="37"/>
      <c r="J184" s="40">
        <f t="shared" si="6"/>
        <v>0</v>
      </c>
      <c r="N184" s="37" t="str">
        <f t="shared" si="7"/>
        <v>NA</v>
      </c>
      <c r="O184" s="37">
        <f t="shared" si="8"/>
        <v>0</v>
      </c>
    </row>
    <row r="185" spans="5:15" x14ac:dyDescent="0.3">
      <c r="E185" s="37"/>
      <c r="F185" s="37"/>
      <c r="G185" s="37"/>
      <c r="H185" s="37"/>
      <c r="I185" s="37"/>
      <c r="J185" s="40">
        <f t="shared" si="6"/>
        <v>0</v>
      </c>
      <c r="N185" s="37" t="str">
        <f t="shared" si="7"/>
        <v>NA</v>
      </c>
      <c r="O185" s="37">
        <f t="shared" si="8"/>
        <v>0</v>
      </c>
    </row>
    <row r="186" spans="5:15" x14ac:dyDescent="0.3">
      <c r="E186" s="37"/>
      <c r="F186" s="37"/>
      <c r="G186" s="37"/>
      <c r="H186" s="37"/>
      <c r="I186" s="37"/>
      <c r="J186" s="40">
        <f t="shared" si="6"/>
        <v>0</v>
      </c>
      <c r="N186" s="37" t="str">
        <f t="shared" si="7"/>
        <v>NA</v>
      </c>
      <c r="O186" s="37">
        <f t="shared" si="8"/>
        <v>0</v>
      </c>
    </row>
    <row r="187" spans="5:15" x14ac:dyDescent="0.3">
      <c r="E187" s="37"/>
      <c r="F187" s="37"/>
      <c r="G187" s="37"/>
      <c r="H187" s="37"/>
      <c r="I187" s="37"/>
      <c r="J187" s="40">
        <f t="shared" si="6"/>
        <v>0</v>
      </c>
      <c r="N187" s="37" t="str">
        <f t="shared" si="7"/>
        <v>NA</v>
      </c>
      <c r="O187" s="37">
        <f t="shared" si="8"/>
        <v>0</v>
      </c>
    </row>
    <row r="188" spans="5:15" x14ac:dyDescent="0.3">
      <c r="E188" s="37"/>
      <c r="F188" s="37"/>
      <c r="G188" s="37"/>
      <c r="H188" s="37"/>
      <c r="I188" s="37"/>
      <c r="J188" s="40">
        <f t="shared" si="6"/>
        <v>0</v>
      </c>
      <c r="N188" s="37" t="str">
        <f t="shared" si="7"/>
        <v>NA</v>
      </c>
      <c r="O188" s="37">
        <f t="shared" si="8"/>
        <v>0</v>
      </c>
    </row>
    <row r="189" spans="5:15" x14ac:dyDescent="0.3">
      <c r="E189" s="37"/>
      <c r="F189" s="37"/>
      <c r="G189" s="37"/>
      <c r="H189" s="37"/>
      <c r="I189" s="37"/>
      <c r="J189" s="40">
        <f t="shared" si="6"/>
        <v>0</v>
      </c>
      <c r="N189" s="37" t="str">
        <f t="shared" si="7"/>
        <v>NA</v>
      </c>
      <c r="O189" s="37">
        <f t="shared" si="8"/>
        <v>0</v>
      </c>
    </row>
    <row r="190" spans="5:15" x14ac:dyDescent="0.3">
      <c r="E190" s="37"/>
      <c r="F190" s="37"/>
      <c r="G190" s="37"/>
      <c r="H190" s="37"/>
      <c r="I190" s="37"/>
      <c r="J190" s="40">
        <f t="shared" si="6"/>
        <v>0</v>
      </c>
      <c r="N190" s="37" t="str">
        <f t="shared" si="7"/>
        <v>NA</v>
      </c>
      <c r="O190" s="37">
        <f t="shared" si="8"/>
        <v>0</v>
      </c>
    </row>
    <row r="191" spans="5:15" x14ac:dyDescent="0.3">
      <c r="E191" s="37"/>
      <c r="F191" s="37"/>
      <c r="G191" s="37"/>
      <c r="H191" s="37"/>
      <c r="I191" s="37"/>
      <c r="J191" s="40">
        <f t="shared" si="6"/>
        <v>0</v>
      </c>
      <c r="N191" s="37" t="str">
        <f t="shared" si="7"/>
        <v>NA</v>
      </c>
      <c r="O191" s="37">
        <f t="shared" si="8"/>
        <v>0</v>
      </c>
    </row>
    <row r="192" spans="5:15" x14ac:dyDescent="0.3">
      <c r="E192" s="37"/>
      <c r="F192" s="37"/>
      <c r="G192" s="37"/>
      <c r="H192" s="37"/>
      <c r="I192" s="37"/>
      <c r="J192" s="40">
        <f t="shared" si="6"/>
        <v>0</v>
      </c>
      <c r="N192" s="37" t="str">
        <f t="shared" si="7"/>
        <v>NA</v>
      </c>
      <c r="O192" s="37">
        <f t="shared" si="8"/>
        <v>0</v>
      </c>
    </row>
    <row r="193" spans="5:15" x14ac:dyDescent="0.3">
      <c r="E193" s="37"/>
      <c r="F193" s="37"/>
      <c r="G193" s="37"/>
      <c r="H193" s="37"/>
      <c r="I193" s="37"/>
      <c r="J193" s="40">
        <f t="shared" si="6"/>
        <v>0</v>
      </c>
      <c r="N193" s="37" t="str">
        <f t="shared" si="7"/>
        <v>NA</v>
      </c>
      <c r="O193" s="37">
        <f t="shared" si="8"/>
        <v>0</v>
      </c>
    </row>
    <row r="194" spans="5:15" x14ac:dyDescent="0.3">
      <c r="E194" s="37"/>
      <c r="F194" s="37"/>
      <c r="G194" s="37"/>
      <c r="H194" s="37"/>
      <c r="I194" s="37"/>
      <c r="J194" s="40">
        <f t="shared" si="6"/>
        <v>0</v>
      </c>
      <c r="N194" s="37" t="str">
        <f t="shared" si="7"/>
        <v>NA</v>
      </c>
      <c r="O194" s="37">
        <f t="shared" si="8"/>
        <v>0</v>
      </c>
    </row>
    <row r="195" spans="5:15" x14ac:dyDescent="0.3">
      <c r="E195" s="37"/>
      <c r="F195" s="37"/>
      <c r="G195" s="37"/>
      <c r="H195" s="37"/>
      <c r="I195" s="37"/>
      <c r="J195" s="40">
        <f t="shared" ref="J195:J258" si="9">I195-H195</f>
        <v>0</v>
      </c>
      <c r="N195" s="37" t="str">
        <f t="shared" ref="N195:N258" si="10">IF((C195)="Recredentialing",DATEDIF(M195,I195,"m"),"NA")</f>
        <v>NA</v>
      </c>
      <c r="O195" s="37">
        <f t="shared" ref="O195:O258" si="11">IF(C195="Credentialing","NA",IF(N195&lt;=24,1,0))</f>
        <v>0</v>
      </c>
    </row>
    <row r="196" spans="5:15" x14ac:dyDescent="0.3">
      <c r="E196" s="37"/>
      <c r="F196" s="37"/>
      <c r="G196" s="37"/>
      <c r="H196" s="37"/>
      <c r="I196" s="37"/>
      <c r="J196" s="40">
        <f t="shared" si="9"/>
        <v>0</v>
      </c>
      <c r="N196" s="37" t="str">
        <f t="shared" si="10"/>
        <v>NA</v>
      </c>
      <c r="O196" s="37">
        <f t="shared" si="11"/>
        <v>0</v>
      </c>
    </row>
    <row r="197" spans="5:15" x14ac:dyDescent="0.3">
      <c r="E197" s="37"/>
      <c r="F197" s="37"/>
      <c r="G197" s="37"/>
      <c r="H197" s="37"/>
      <c r="I197" s="37"/>
      <c r="J197" s="40">
        <f t="shared" si="9"/>
        <v>0</v>
      </c>
      <c r="N197" s="37" t="str">
        <f t="shared" si="10"/>
        <v>NA</v>
      </c>
      <c r="O197" s="37">
        <f t="shared" si="11"/>
        <v>0</v>
      </c>
    </row>
    <row r="198" spans="5:15" x14ac:dyDescent="0.3">
      <c r="E198" s="37"/>
      <c r="F198" s="37"/>
      <c r="G198" s="37"/>
      <c r="H198" s="37"/>
      <c r="I198" s="37"/>
      <c r="J198" s="40">
        <f t="shared" si="9"/>
        <v>0</v>
      </c>
      <c r="N198" s="37" t="str">
        <f t="shared" si="10"/>
        <v>NA</v>
      </c>
      <c r="O198" s="37">
        <f t="shared" si="11"/>
        <v>0</v>
      </c>
    </row>
    <row r="199" spans="5:15" x14ac:dyDescent="0.3">
      <c r="E199" s="37"/>
      <c r="F199" s="37"/>
      <c r="G199" s="37"/>
      <c r="H199" s="37"/>
      <c r="I199" s="37"/>
      <c r="J199" s="40">
        <f t="shared" si="9"/>
        <v>0</v>
      </c>
      <c r="N199" s="37" t="str">
        <f t="shared" si="10"/>
        <v>NA</v>
      </c>
      <c r="O199" s="37">
        <f t="shared" si="11"/>
        <v>0</v>
      </c>
    </row>
    <row r="200" spans="5:15" x14ac:dyDescent="0.3">
      <c r="E200" s="37"/>
      <c r="F200" s="37"/>
      <c r="G200" s="37"/>
      <c r="H200" s="37"/>
      <c r="I200" s="37"/>
      <c r="J200" s="40">
        <f t="shared" si="9"/>
        <v>0</v>
      </c>
      <c r="N200" s="37" t="str">
        <f t="shared" si="10"/>
        <v>NA</v>
      </c>
      <c r="O200" s="37">
        <f t="shared" si="11"/>
        <v>0</v>
      </c>
    </row>
    <row r="201" spans="5:15" x14ac:dyDescent="0.3">
      <c r="E201" s="37"/>
      <c r="F201" s="37"/>
      <c r="G201" s="37"/>
      <c r="H201" s="37"/>
      <c r="I201" s="37"/>
      <c r="J201" s="40">
        <f t="shared" si="9"/>
        <v>0</v>
      </c>
      <c r="N201" s="37" t="str">
        <f t="shared" si="10"/>
        <v>NA</v>
      </c>
      <c r="O201" s="37">
        <f t="shared" si="11"/>
        <v>0</v>
      </c>
    </row>
    <row r="202" spans="5:15" x14ac:dyDescent="0.3">
      <c r="E202" s="37"/>
      <c r="F202" s="37"/>
      <c r="G202" s="37"/>
      <c r="H202" s="37"/>
      <c r="I202" s="37"/>
      <c r="J202" s="40">
        <f t="shared" si="9"/>
        <v>0</v>
      </c>
      <c r="N202" s="37" t="str">
        <f t="shared" si="10"/>
        <v>NA</v>
      </c>
      <c r="O202" s="37">
        <f t="shared" si="11"/>
        <v>0</v>
      </c>
    </row>
    <row r="203" spans="5:15" x14ac:dyDescent="0.3">
      <c r="E203" s="37"/>
      <c r="F203" s="37"/>
      <c r="G203" s="37"/>
      <c r="H203" s="37"/>
      <c r="I203" s="37"/>
      <c r="J203" s="40">
        <f t="shared" si="9"/>
        <v>0</v>
      </c>
      <c r="N203" s="37" t="str">
        <f t="shared" si="10"/>
        <v>NA</v>
      </c>
      <c r="O203" s="37">
        <f t="shared" si="11"/>
        <v>0</v>
      </c>
    </row>
    <row r="204" spans="5:15" x14ac:dyDescent="0.3">
      <c r="E204" s="37"/>
      <c r="F204" s="37"/>
      <c r="G204" s="37"/>
      <c r="H204" s="37"/>
      <c r="I204" s="37"/>
      <c r="J204" s="40">
        <f t="shared" si="9"/>
        <v>0</v>
      </c>
      <c r="N204" s="37" t="str">
        <f t="shared" si="10"/>
        <v>NA</v>
      </c>
      <c r="O204" s="37">
        <f t="shared" si="11"/>
        <v>0</v>
      </c>
    </row>
    <row r="205" spans="5:15" x14ac:dyDescent="0.3">
      <c r="E205" s="37"/>
      <c r="F205" s="37"/>
      <c r="G205" s="37"/>
      <c r="H205" s="37"/>
      <c r="I205" s="37"/>
      <c r="J205" s="40">
        <f t="shared" si="9"/>
        <v>0</v>
      </c>
      <c r="N205" s="37" t="str">
        <f t="shared" si="10"/>
        <v>NA</v>
      </c>
      <c r="O205" s="37">
        <f t="shared" si="11"/>
        <v>0</v>
      </c>
    </row>
    <row r="206" spans="5:15" x14ac:dyDescent="0.3">
      <c r="E206" s="37"/>
      <c r="F206" s="37"/>
      <c r="G206" s="37"/>
      <c r="H206" s="37"/>
      <c r="I206" s="37"/>
      <c r="J206" s="40">
        <f t="shared" si="9"/>
        <v>0</v>
      </c>
      <c r="N206" s="37" t="str">
        <f t="shared" si="10"/>
        <v>NA</v>
      </c>
      <c r="O206" s="37">
        <f t="shared" si="11"/>
        <v>0</v>
      </c>
    </row>
    <row r="207" spans="5:15" x14ac:dyDescent="0.3">
      <c r="E207" s="37"/>
      <c r="F207" s="37"/>
      <c r="G207" s="37"/>
      <c r="H207" s="37"/>
      <c r="I207" s="37"/>
      <c r="J207" s="40">
        <f t="shared" si="9"/>
        <v>0</v>
      </c>
      <c r="N207" s="37" t="str">
        <f t="shared" si="10"/>
        <v>NA</v>
      </c>
      <c r="O207" s="37">
        <f t="shared" si="11"/>
        <v>0</v>
      </c>
    </row>
    <row r="208" spans="5:15" x14ac:dyDescent="0.3">
      <c r="E208" s="37"/>
      <c r="F208" s="37"/>
      <c r="G208" s="37"/>
      <c r="H208" s="37"/>
      <c r="I208" s="37"/>
      <c r="J208" s="40">
        <f t="shared" si="9"/>
        <v>0</v>
      </c>
      <c r="N208" s="37" t="str">
        <f t="shared" si="10"/>
        <v>NA</v>
      </c>
      <c r="O208" s="37">
        <f t="shared" si="11"/>
        <v>0</v>
      </c>
    </row>
    <row r="209" spans="5:15" x14ac:dyDescent="0.3">
      <c r="E209" s="37"/>
      <c r="F209" s="37"/>
      <c r="G209" s="37"/>
      <c r="H209" s="37"/>
      <c r="I209" s="37"/>
      <c r="J209" s="40">
        <f t="shared" si="9"/>
        <v>0</v>
      </c>
      <c r="N209" s="37" t="str">
        <f t="shared" si="10"/>
        <v>NA</v>
      </c>
      <c r="O209" s="37">
        <f t="shared" si="11"/>
        <v>0</v>
      </c>
    </row>
    <row r="210" spans="5:15" x14ac:dyDescent="0.3">
      <c r="E210" s="37"/>
      <c r="F210" s="37"/>
      <c r="G210" s="37"/>
      <c r="H210" s="37"/>
      <c r="I210" s="37"/>
      <c r="J210" s="40">
        <f t="shared" si="9"/>
        <v>0</v>
      </c>
      <c r="N210" s="37" t="str">
        <f t="shared" si="10"/>
        <v>NA</v>
      </c>
      <c r="O210" s="37">
        <f t="shared" si="11"/>
        <v>0</v>
      </c>
    </row>
    <row r="211" spans="5:15" x14ac:dyDescent="0.3">
      <c r="E211" s="37"/>
      <c r="F211" s="37"/>
      <c r="G211" s="37"/>
      <c r="H211" s="37"/>
      <c r="I211" s="37"/>
      <c r="J211" s="40">
        <f t="shared" si="9"/>
        <v>0</v>
      </c>
      <c r="N211" s="37" t="str">
        <f t="shared" si="10"/>
        <v>NA</v>
      </c>
      <c r="O211" s="37">
        <f t="shared" si="11"/>
        <v>0</v>
      </c>
    </row>
    <row r="212" spans="5:15" x14ac:dyDescent="0.3">
      <c r="E212" s="37"/>
      <c r="F212" s="37"/>
      <c r="G212" s="37"/>
      <c r="H212" s="37"/>
      <c r="I212" s="37"/>
      <c r="J212" s="40">
        <f t="shared" si="9"/>
        <v>0</v>
      </c>
      <c r="N212" s="37" t="str">
        <f t="shared" si="10"/>
        <v>NA</v>
      </c>
      <c r="O212" s="37">
        <f t="shared" si="11"/>
        <v>0</v>
      </c>
    </row>
    <row r="213" spans="5:15" x14ac:dyDescent="0.3">
      <c r="E213" s="37"/>
      <c r="F213" s="37"/>
      <c r="G213" s="37"/>
      <c r="H213" s="37"/>
      <c r="I213" s="37"/>
      <c r="J213" s="40">
        <f t="shared" si="9"/>
        <v>0</v>
      </c>
      <c r="N213" s="37" t="str">
        <f t="shared" si="10"/>
        <v>NA</v>
      </c>
      <c r="O213" s="37">
        <f t="shared" si="11"/>
        <v>0</v>
      </c>
    </row>
    <row r="214" spans="5:15" x14ac:dyDescent="0.3">
      <c r="E214" s="37"/>
      <c r="F214" s="37"/>
      <c r="G214" s="37"/>
      <c r="H214" s="37"/>
      <c r="I214" s="37"/>
      <c r="J214" s="40">
        <f t="shared" si="9"/>
        <v>0</v>
      </c>
      <c r="N214" s="37" t="str">
        <f t="shared" si="10"/>
        <v>NA</v>
      </c>
      <c r="O214" s="37">
        <f t="shared" si="11"/>
        <v>0</v>
      </c>
    </row>
    <row r="215" spans="5:15" x14ac:dyDescent="0.3">
      <c r="E215" s="37"/>
      <c r="F215" s="37"/>
      <c r="G215" s="37"/>
      <c r="H215" s="37"/>
      <c r="I215" s="37"/>
      <c r="J215" s="40">
        <f t="shared" si="9"/>
        <v>0</v>
      </c>
      <c r="N215" s="37" t="str">
        <f t="shared" si="10"/>
        <v>NA</v>
      </c>
      <c r="O215" s="37">
        <f t="shared" si="11"/>
        <v>0</v>
      </c>
    </row>
    <row r="216" spans="5:15" x14ac:dyDescent="0.3">
      <c r="E216" s="37"/>
      <c r="F216" s="37"/>
      <c r="G216" s="37"/>
      <c r="H216" s="37"/>
      <c r="I216" s="37"/>
      <c r="J216" s="40">
        <f t="shared" si="9"/>
        <v>0</v>
      </c>
      <c r="N216" s="37" t="str">
        <f t="shared" si="10"/>
        <v>NA</v>
      </c>
      <c r="O216" s="37">
        <f t="shared" si="11"/>
        <v>0</v>
      </c>
    </row>
    <row r="217" spans="5:15" x14ac:dyDescent="0.3">
      <c r="E217" s="37"/>
      <c r="F217" s="37"/>
      <c r="G217" s="37"/>
      <c r="H217" s="37"/>
      <c r="I217" s="37"/>
      <c r="J217" s="40">
        <f t="shared" si="9"/>
        <v>0</v>
      </c>
      <c r="N217" s="37" t="str">
        <f t="shared" si="10"/>
        <v>NA</v>
      </c>
      <c r="O217" s="37">
        <f t="shared" si="11"/>
        <v>0</v>
      </c>
    </row>
    <row r="218" spans="5:15" x14ac:dyDescent="0.3">
      <c r="E218" s="37"/>
      <c r="F218" s="37"/>
      <c r="G218" s="37"/>
      <c r="H218" s="37"/>
      <c r="I218" s="37"/>
      <c r="J218" s="40">
        <f t="shared" si="9"/>
        <v>0</v>
      </c>
      <c r="N218" s="37" t="str">
        <f t="shared" si="10"/>
        <v>NA</v>
      </c>
      <c r="O218" s="37">
        <f t="shared" si="11"/>
        <v>0</v>
      </c>
    </row>
    <row r="219" spans="5:15" x14ac:dyDescent="0.3">
      <c r="E219" s="37"/>
      <c r="F219" s="37"/>
      <c r="G219" s="37"/>
      <c r="H219" s="37"/>
      <c r="I219" s="37"/>
      <c r="J219" s="40">
        <f t="shared" si="9"/>
        <v>0</v>
      </c>
      <c r="N219" s="37" t="str">
        <f t="shared" si="10"/>
        <v>NA</v>
      </c>
      <c r="O219" s="37">
        <f t="shared" si="11"/>
        <v>0</v>
      </c>
    </row>
    <row r="220" spans="5:15" x14ac:dyDescent="0.3">
      <c r="E220" s="37"/>
      <c r="F220" s="37"/>
      <c r="G220" s="37"/>
      <c r="H220" s="37"/>
      <c r="I220" s="37"/>
      <c r="J220" s="40">
        <f t="shared" si="9"/>
        <v>0</v>
      </c>
      <c r="N220" s="37" t="str">
        <f t="shared" si="10"/>
        <v>NA</v>
      </c>
      <c r="O220" s="37">
        <f t="shared" si="11"/>
        <v>0</v>
      </c>
    </row>
    <row r="221" spans="5:15" x14ac:dyDescent="0.3">
      <c r="E221" s="37"/>
      <c r="F221" s="37"/>
      <c r="G221" s="37"/>
      <c r="H221" s="37"/>
      <c r="I221" s="37"/>
      <c r="J221" s="40">
        <f t="shared" si="9"/>
        <v>0</v>
      </c>
      <c r="N221" s="37" t="str">
        <f t="shared" si="10"/>
        <v>NA</v>
      </c>
      <c r="O221" s="37">
        <f t="shared" si="11"/>
        <v>0</v>
      </c>
    </row>
    <row r="222" spans="5:15" x14ac:dyDescent="0.3">
      <c r="E222" s="37"/>
      <c r="F222" s="37"/>
      <c r="G222" s="37"/>
      <c r="H222" s="37"/>
      <c r="I222" s="37"/>
      <c r="J222" s="40">
        <f t="shared" si="9"/>
        <v>0</v>
      </c>
      <c r="N222" s="37" t="str">
        <f t="shared" si="10"/>
        <v>NA</v>
      </c>
      <c r="O222" s="37">
        <f t="shared" si="11"/>
        <v>0</v>
      </c>
    </row>
    <row r="223" spans="5:15" x14ac:dyDescent="0.3">
      <c r="E223" s="37"/>
      <c r="F223" s="37"/>
      <c r="G223" s="37"/>
      <c r="H223" s="37"/>
      <c r="I223" s="37"/>
      <c r="J223" s="40">
        <f t="shared" si="9"/>
        <v>0</v>
      </c>
      <c r="N223" s="37" t="str">
        <f t="shared" si="10"/>
        <v>NA</v>
      </c>
      <c r="O223" s="37">
        <f t="shared" si="11"/>
        <v>0</v>
      </c>
    </row>
    <row r="224" spans="5:15" x14ac:dyDescent="0.3">
      <c r="E224" s="37"/>
      <c r="F224" s="37"/>
      <c r="G224" s="37"/>
      <c r="H224" s="37"/>
      <c r="I224" s="37"/>
      <c r="J224" s="40">
        <f t="shared" si="9"/>
        <v>0</v>
      </c>
      <c r="N224" s="37" t="str">
        <f t="shared" si="10"/>
        <v>NA</v>
      </c>
      <c r="O224" s="37">
        <f t="shared" si="11"/>
        <v>0</v>
      </c>
    </row>
    <row r="225" spans="5:15" x14ac:dyDescent="0.3">
      <c r="E225" s="37"/>
      <c r="F225" s="37"/>
      <c r="G225" s="37"/>
      <c r="H225" s="37"/>
      <c r="I225" s="37"/>
      <c r="J225" s="40">
        <f t="shared" si="9"/>
        <v>0</v>
      </c>
      <c r="N225" s="37" t="str">
        <f t="shared" si="10"/>
        <v>NA</v>
      </c>
      <c r="O225" s="37">
        <f t="shared" si="11"/>
        <v>0</v>
      </c>
    </row>
    <row r="226" spans="5:15" x14ac:dyDescent="0.3">
      <c r="E226" s="37"/>
      <c r="F226" s="37"/>
      <c r="G226" s="37"/>
      <c r="H226" s="37"/>
      <c r="I226" s="37"/>
      <c r="J226" s="40">
        <f t="shared" si="9"/>
        <v>0</v>
      </c>
      <c r="N226" s="37" t="str">
        <f t="shared" si="10"/>
        <v>NA</v>
      </c>
      <c r="O226" s="37">
        <f t="shared" si="11"/>
        <v>0</v>
      </c>
    </row>
    <row r="227" spans="5:15" x14ac:dyDescent="0.3">
      <c r="E227" s="37"/>
      <c r="F227" s="37"/>
      <c r="G227" s="37"/>
      <c r="H227" s="37"/>
      <c r="I227" s="37"/>
      <c r="J227" s="40">
        <f t="shared" si="9"/>
        <v>0</v>
      </c>
      <c r="N227" s="37" t="str">
        <f t="shared" si="10"/>
        <v>NA</v>
      </c>
      <c r="O227" s="37">
        <f t="shared" si="11"/>
        <v>0</v>
      </c>
    </row>
    <row r="228" spans="5:15" x14ac:dyDescent="0.3">
      <c r="E228" s="37"/>
      <c r="F228" s="37"/>
      <c r="G228" s="37"/>
      <c r="H228" s="37"/>
      <c r="I228" s="37"/>
      <c r="J228" s="40">
        <f t="shared" si="9"/>
        <v>0</v>
      </c>
      <c r="N228" s="37" t="str">
        <f t="shared" si="10"/>
        <v>NA</v>
      </c>
      <c r="O228" s="37">
        <f t="shared" si="11"/>
        <v>0</v>
      </c>
    </row>
    <row r="229" spans="5:15" x14ac:dyDescent="0.3">
      <c r="E229" s="37"/>
      <c r="F229" s="37"/>
      <c r="G229" s="37"/>
      <c r="H229" s="37"/>
      <c r="I229" s="37"/>
      <c r="J229" s="40">
        <f t="shared" si="9"/>
        <v>0</v>
      </c>
      <c r="N229" s="37" t="str">
        <f t="shared" si="10"/>
        <v>NA</v>
      </c>
      <c r="O229" s="37">
        <f t="shared" si="11"/>
        <v>0</v>
      </c>
    </row>
    <row r="230" spans="5:15" x14ac:dyDescent="0.3">
      <c r="E230" s="37"/>
      <c r="F230" s="37"/>
      <c r="G230" s="37"/>
      <c r="H230" s="37"/>
      <c r="I230" s="37"/>
      <c r="J230" s="40">
        <f t="shared" si="9"/>
        <v>0</v>
      </c>
      <c r="N230" s="37" t="str">
        <f t="shared" si="10"/>
        <v>NA</v>
      </c>
      <c r="O230" s="37">
        <f t="shared" si="11"/>
        <v>0</v>
      </c>
    </row>
    <row r="231" spans="5:15" x14ac:dyDescent="0.3">
      <c r="E231" s="37"/>
      <c r="F231" s="37"/>
      <c r="G231" s="37"/>
      <c r="H231" s="37"/>
      <c r="I231" s="37"/>
      <c r="J231" s="40">
        <f t="shared" si="9"/>
        <v>0</v>
      </c>
      <c r="N231" s="37" t="str">
        <f t="shared" si="10"/>
        <v>NA</v>
      </c>
      <c r="O231" s="37">
        <f t="shared" si="11"/>
        <v>0</v>
      </c>
    </row>
    <row r="232" spans="5:15" x14ac:dyDescent="0.3">
      <c r="E232" s="37"/>
      <c r="F232" s="37"/>
      <c r="G232" s="37"/>
      <c r="H232" s="37"/>
      <c r="I232" s="37"/>
      <c r="J232" s="40">
        <f t="shared" si="9"/>
        <v>0</v>
      </c>
      <c r="N232" s="37" t="str">
        <f t="shared" si="10"/>
        <v>NA</v>
      </c>
      <c r="O232" s="37">
        <f t="shared" si="11"/>
        <v>0</v>
      </c>
    </row>
    <row r="233" spans="5:15" x14ac:dyDescent="0.3">
      <c r="E233" s="37"/>
      <c r="F233" s="37"/>
      <c r="G233" s="37"/>
      <c r="H233" s="37"/>
      <c r="I233" s="37"/>
      <c r="J233" s="40">
        <f t="shared" si="9"/>
        <v>0</v>
      </c>
      <c r="N233" s="37" t="str">
        <f t="shared" si="10"/>
        <v>NA</v>
      </c>
      <c r="O233" s="37">
        <f t="shared" si="11"/>
        <v>0</v>
      </c>
    </row>
    <row r="234" spans="5:15" x14ac:dyDescent="0.3">
      <c r="E234" s="37"/>
      <c r="F234" s="37"/>
      <c r="G234" s="37"/>
      <c r="H234" s="37"/>
      <c r="I234" s="37"/>
      <c r="J234" s="40">
        <f t="shared" si="9"/>
        <v>0</v>
      </c>
      <c r="N234" s="37" t="str">
        <f t="shared" si="10"/>
        <v>NA</v>
      </c>
      <c r="O234" s="37">
        <f t="shared" si="11"/>
        <v>0</v>
      </c>
    </row>
    <row r="235" spans="5:15" x14ac:dyDescent="0.3">
      <c r="E235" s="37"/>
      <c r="F235" s="37"/>
      <c r="G235" s="37"/>
      <c r="H235" s="37"/>
      <c r="I235" s="37"/>
      <c r="J235" s="40">
        <f t="shared" si="9"/>
        <v>0</v>
      </c>
      <c r="N235" s="37" t="str">
        <f t="shared" si="10"/>
        <v>NA</v>
      </c>
      <c r="O235" s="37">
        <f t="shared" si="11"/>
        <v>0</v>
      </c>
    </row>
    <row r="236" spans="5:15" x14ac:dyDescent="0.3">
      <c r="E236" s="37"/>
      <c r="F236" s="37"/>
      <c r="G236" s="37"/>
      <c r="H236" s="37"/>
      <c r="I236" s="37"/>
      <c r="J236" s="40">
        <f t="shared" si="9"/>
        <v>0</v>
      </c>
      <c r="N236" s="37" t="str">
        <f t="shared" si="10"/>
        <v>NA</v>
      </c>
      <c r="O236" s="37">
        <f t="shared" si="11"/>
        <v>0</v>
      </c>
    </row>
    <row r="237" spans="5:15" x14ac:dyDescent="0.3">
      <c r="E237" s="37"/>
      <c r="F237" s="37"/>
      <c r="G237" s="37"/>
      <c r="H237" s="37"/>
      <c r="I237" s="37"/>
      <c r="J237" s="40">
        <f t="shared" si="9"/>
        <v>0</v>
      </c>
      <c r="N237" s="37" t="str">
        <f t="shared" si="10"/>
        <v>NA</v>
      </c>
      <c r="O237" s="37">
        <f t="shared" si="11"/>
        <v>0</v>
      </c>
    </row>
    <row r="238" spans="5:15" x14ac:dyDescent="0.3">
      <c r="E238" s="37"/>
      <c r="F238" s="37"/>
      <c r="G238" s="37"/>
      <c r="H238" s="37"/>
      <c r="I238" s="37"/>
      <c r="J238" s="40">
        <f t="shared" si="9"/>
        <v>0</v>
      </c>
      <c r="N238" s="37" t="str">
        <f t="shared" si="10"/>
        <v>NA</v>
      </c>
      <c r="O238" s="37">
        <f t="shared" si="11"/>
        <v>0</v>
      </c>
    </row>
    <row r="239" spans="5:15" x14ac:dyDescent="0.3">
      <c r="E239" s="37"/>
      <c r="F239" s="37"/>
      <c r="G239" s="37"/>
      <c r="H239" s="37"/>
      <c r="I239" s="37"/>
      <c r="J239" s="40">
        <f t="shared" si="9"/>
        <v>0</v>
      </c>
      <c r="N239" s="37" t="str">
        <f t="shared" si="10"/>
        <v>NA</v>
      </c>
      <c r="O239" s="37">
        <f t="shared" si="11"/>
        <v>0</v>
      </c>
    </row>
    <row r="240" spans="5:15" x14ac:dyDescent="0.3">
      <c r="E240" s="37"/>
      <c r="F240" s="37"/>
      <c r="G240" s="37"/>
      <c r="H240" s="37"/>
      <c r="I240" s="37"/>
      <c r="J240" s="40">
        <f t="shared" si="9"/>
        <v>0</v>
      </c>
      <c r="N240" s="37" t="str">
        <f t="shared" si="10"/>
        <v>NA</v>
      </c>
      <c r="O240" s="37">
        <f t="shared" si="11"/>
        <v>0</v>
      </c>
    </row>
    <row r="241" spans="5:15" x14ac:dyDescent="0.3">
      <c r="E241" s="37"/>
      <c r="F241" s="37"/>
      <c r="G241" s="37"/>
      <c r="H241" s="37"/>
      <c r="I241" s="37"/>
      <c r="J241" s="40">
        <f t="shared" si="9"/>
        <v>0</v>
      </c>
      <c r="N241" s="37" t="str">
        <f t="shared" si="10"/>
        <v>NA</v>
      </c>
      <c r="O241" s="37">
        <f t="shared" si="11"/>
        <v>0</v>
      </c>
    </row>
    <row r="242" spans="5:15" x14ac:dyDescent="0.3">
      <c r="E242" s="37"/>
      <c r="F242" s="37"/>
      <c r="G242" s="37"/>
      <c r="H242" s="37"/>
      <c r="I242" s="37"/>
      <c r="J242" s="40">
        <f t="shared" si="9"/>
        <v>0</v>
      </c>
      <c r="N242" s="37" t="str">
        <f t="shared" si="10"/>
        <v>NA</v>
      </c>
      <c r="O242" s="37">
        <f t="shared" si="11"/>
        <v>0</v>
      </c>
    </row>
    <row r="243" spans="5:15" x14ac:dyDescent="0.3">
      <c r="E243" s="37"/>
      <c r="F243" s="37"/>
      <c r="G243" s="37"/>
      <c r="H243" s="37"/>
      <c r="I243" s="37"/>
      <c r="J243" s="40">
        <f t="shared" si="9"/>
        <v>0</v>
      </c>
      <c r="N243" s="37" t="str">
        <f t="shared" si="10"/>
        <v>NA</v>
      </c>
      <c r="O243" s="37">
        <f t="shared" si="11"/>
        <v>0</v>
      </c>
    </row>
    <row r="244" spans="5:15" x14ac:dyDescent="0.3">
      <c r="E244" s="37"/>
      <c r="F244" s="37"/>
      <c r="G244" s="37"/>
      <c r="H244" s="37"/>
      <c r="I244" s="37"/>
      <c r="J244" s="40">
        <f t="shared" si="9"/>
        <v>0</v>
      </c>
      <c r="N244" s="37" t="str">
        <f t="shared" si="10"/>
        <v>NA</v>
      </c>
      <c r="O244" s="37">
        <f t="shared" si="11"/>
        <v>0</v>
      </c>
    </row>
    <row r="245" spans="5:15" x14ac:dyDescent="0.3">
      <c r="E245" s="37"/>
      <c r="F245" s="37"/>
      <c r="G245" s="37"/>
      <c r="H245" s="37"/>
      <c r="I245" s="37"/>
      <c r="J245" s="40">
        <f t="shared" si="9"/>
        <v>0</v>
      </c>
      <c r="N245" s="37" t="str">
        <f t="shared" si="10"/>
        <v>NA</v>
      </c>
      <c r="O245" s="37">
        <f t="shared" si="11"/>
        <v>0</v>
      </c>
    </row>
    <row r="246" spans="5:15" x14ac:dyDescent="0.3">
      <c r="E246" s="37"/>
      <c r="F246" s="37"/>
      <c r="G246" s="37"/>
      <c r="H246" s="37"/>
      <c r="I246" s="37"/>
      <c r="J246" s="40">
        <f t="shared" si="9"/>
        <v>0</v>
      </c>
      <c r="N246" s="37" t="str">
        <f t="shared" si="10"/>
        <v>NA</v>
      </c>
      <c r="O246" s="37">
        <f t="shared" si="11"/>
        <v>0</v>
      </c>
    </row>
    <row r="247" spans="5:15" x14ac:dyDescent="0.3">
      <c r="E247" s="37"/>
      <c r="F247" s="37"/>
      <c r="G247" s="37"/>
      <c r="H247" s="37"/>
      <c r="I247" s="37"/>
      <c r="J247" s="40">
        <f t="shared" si="9"/>
        <v>0</v>
      </c>
      <c r="N247" s="37" t="str">
        <f t="shared" si="10"/>
        <v>NA</v>
      </c>
      <c r="O247" s="37">
        <f t="shared" si="11"/>
        <v>0</v>
      </c>
    </row>
    <row r="248" spans="5:15" x14ac:dyDescent="0.3">
      <c r="E248" s="37"/>
      <c r="F248" s="37"/>
      <c r="G248" s="37"/>
      <c r="H248" s="37"/>
      <c r="I248" s="37"/>
      <c r="J248" s="40">
        <f t="shared" si="9"/>
        <v>0</v>
      </c>
      <c r="N248" s="37" t="str">
        <f t="shared" si="10"/>
        <v>NA</v>
      </c>
      <c r="O248" s="37">
        <f t="shared" si="11"/>
        <v>0</v>
      </c>
    </row>
    <row r="249" spans="5:15" x14ac:dyDescent="0.3">
      <c r="E249" s="37"/>
      <c r="F249" s="37"/>
      <c r="G249" s="37"/>
      <c r="H249" s="37"/>
      <c r="I249" s="37"/>
      <c r="J249" s="40">
        <f t="shared" si="9"/>
        <v>0</v>
      </c>
      <c r="N249" s="37" t="str">
        <f t="shared" si="10"/>
        <v>NA</v>
      </c>
      <c r="O249" s="37">
        <f t="shared" si="11"/>
        <v>0</v>
      </c>
    </row>
    <row r="250" spans="5:15" x14ac:dyDescent="0.3">
      <c r="E250" s="37"/>
      <c r="F250" s="37"/>
      <c r="G250" s="37"/>
      <c r="H250" s="37"/>
      <c r="I250" s="37"/>
      <c r="J250" s="40">
        <f t="shared" si="9"/>
        <v>0</v>
      </c>
      <c r="N250" s="37" t="str">
        <f t="shared" si="10"/>
        <v>NA</v>
      </c>
      <c r="O250" s="37">
        <f t="shared" si="11"/>
        <v>0</v>
      </c>
    </row>
    <row r="251" spans="5:15" x14ac:dyDescent="0.3">
      <c r="E251" s="37"/>
      <c r="F251" s="37"/>
      <c r="G251" s="37"/>
      <c r="H251" s="37"/>
      <c r="I251" s="37"/>
      <c r="J251" s="40">
        <f t="shared" si="9"/>
        <v>0</v>
      </c>
      <c r="N251" s="37" t="str">
        <f t="shared" si="10"/>
        <v>NA</v>
      </c>
      <c r="O251" s="37">
        <f t="shared" si="11"/>
        <v>0</v>
      </c>
    </row>
    <row r="252" spans="5:15" x14ac:dyDescent="0.3">
      <c r="E252" s="37"/>
      <c r="F252" s="37"/>
      <c r="G252" s="37"/>
      <c r="H252" s="37"/>
      <c r="I252" s="37"/>
      <c r="J252" s="40">
        <f t="shared" si="9"/>
        <v>0</v>
      </c>
      <c r="N252" s="37" t="str">
        <f t="shared" si="10"/>
        <v>NA</v>
      </c>
      <c r="O252" s="37">
        <f t="shared" si="11"/>
        <v>0</v>
      </c>
    </row>
    <row r="253" spans="5:15" x14ac:dyDescent="0.3">
      <c r="E253" s="37"/>
      <c r="F253" s="37"/>
      <c r="G253" s="37"/>
      <c r="H253" s="37"/>
      <c r="I253" s="37"/>
      <c r="J253" s="40">
        <f t="shared" si="9"/>
        <v>0</v>
      </c>
      <c r="N253" s="37" t="str">
        <f t="shared" si="10"/>
        <v>NA</v>
      </c>
      <c r="O253" s="37">
        <f t="shared" si="11"/>
        <v>0</v>
      </c>
    </row>
    <row r="254" spans="5:15" x14ac:dyDescent="0.3">
      <c r="E254" s="37"/>
      <c r="F254" s="37"/>
      <c r="G254" s="37"/>
      <c r="H254" s="37"/>
      <c r="I254" s="37"/>
      <c r="J254" s="40">
        <f t="shared" si="9"/>
        <v>0</v>
      </c>
      <c r="N254" s="37" t="str">
        <f t="shared" si="10"/>
        <v>NA</v>
      </c>
      <c r="O254" s="37">
        <f t="shared" si="11"/>
        <v>0</v>
      </c>
    </row>
    <row r="255" spans="5:15" x14ac:dyDescent="0.3">
      <c r="E255" s="37"/>
      <c r="F255" s="37"/>
      <c r="G255" s="37"/>
      <c r="H255" s="37"/>
      <c r="I255" s="37"/>
      <c r="J255" s="40">
        <f t="shared" si="9"/>
        <v>0</v>
      </c>
      <c r="N255" s="37" t="str">
        <f t="shared" si="10"/>
        <v>NA</v>
      </c>
      <c r="O255" s="37">
        <f t="shared" si="11"/>
        <v>0</v>
      </c>
    </row>
    <row r="256" spans="5:15" x14ac:dyDescent="0.3">
      <c r="E256" s="37"/>
      <c r="F256" s="37"/>
      <c r="G256" s="37"/>
      <c r="H256" s="37"/>
      <c r="I256" s="37"/>
      <c r="J256" s="40">
        <f t="shared" si="9"/>
        <v>0</v>
      </c>
      <c r="N256" s="37" t="str">
        <f t="shared" si="10"/>
        <v>NA</v>
      </c>
      <c r="O256" s="37">
        <f t="shared" si="11"/>
        <v>0</v>
      </c>
    </row>
    <row r="257" spans="5:15" x14ac:dyDescent="0.3">
      <c r="E257" s="37"/>
      <c r="F257" s="37"/>
      <c r="G257" s="37"/>
      <c r="H257" s="37"/>
      <c r="I257" s="37"/>
      <c r="J257" s="40">
        <f t="shared" si="9"/>
        <v>0</v>
      </c>
      <c r="N257" s="37" t="str">
        <f t="shared" si="10"/>
        <v>NA</v>
      </c>
      <c r="O257" s="37">
        <f t="shared" si="11"/>
        <v>0</v>
      </c>
    </row>
    <row r="258" spans="5:15" x14ac:dyDescent="0.3">
      <c r="E258" s="37"/>
      <c r="F258" s="37"/>
      <c r="G258" s="37"/>
      <c r="H258" s="37"/>
      <c r="I258" s="37"/>
      <c r="J258" s="40">
        <f t="shared" si="9"/>
        <v>0</v>
      </c>
      <c r="N258" s="37" t="str">
        <f t="shared" si="10"/>
        <v>NA</v>
      </c>
      <c r="O258" s="37">
        <f t="shared" si="11"/>
        <v>0</v>
      </c>
    </row>
    <row r="259" spans="5:15" x14ac:dyDescent="0.3">
      <c r="E259" s="37"/>
      <c r="F259" s="37"/>
      <c r="G259" s="37"/>
      <c r="H259" s="37"/>
      <c r="I259" s="37"/>
      <c r="J259" s="40">
        <f t="shared" ref="J259:J298" si="12">I259-H259</f>
        <v>0</v>
      </c>
      <c r="N259" s="37" t="str">
        <f t="shared" ref="N259:N300" si="13">IF((C259)="Recredentialing",DATEDIF(M259,I259,"m"),"NA")</f>
        <v>NA</v>
      </c>
      <c r="O259" s="37">
        <f t="shared" ref="O259:O300" si="14">IF(C259="Credentialing","NA",IF(N259&lt;=24,1,0))</f>
        <v>0</v>
      </c>
    </row>
    <row r="260" spans="5:15" x14ac:dyDescent="0.3">
      <c r="E260" s="37"/>
      <c r="F260" s="37"/>
      <c r="G260" s="37"/>
      <c r="H260" s="37"/>
      <c r="I260" s="37"/>
      <c r="J260" s="40">
        <f t="shared" si="12"/>
        <v>0</v>
      </c>
      <c r="N260" s="37" t="str">
        <f t="shared" si="13"/>
        <v>NA</v>
      </c>
      <c r="O260" s="37">
        <f t="shared" si="14"/>
        <v>0</v>
      </c>
    </row>
    <row r="261" spans="5:15" x14ac:dyDescent="0.3">
      <c r="E261" s="37"/>
      <c r="F261" s="37"/>
      <c r="G261" s="37"/>
      <c r="H261" s="37"/>
      <c r="I261" s="37"/>
      <c r="J261" s="40">
        <f t="shared" si="12"/>
        <v>0</v>
      </c>
      <c r="N261" s="37" t="str">
        <f t="shared" si="13"/>
        <v>NA</v>
      </c>
      <c r="O261" s="37">
        <f t="shared" si="14"/>
        <v>0</v>
      </c>
    </row>
    <row r="262" spans="5:15" x14ac:dyDescent="0.3">
      <c r="E262" s="37"/>
      <c r="F262" s="37"/>
      <c r="G262" s="37"/>
      <c r="H262" s="37"/>
      <c r="I262" s="37"/>
      <c r="J262" s="40">
        <f t="shared" si="12"/>
        <v>0</v>
      </c>
      <c r="N262" s="37" t="str">
        <f t="shared" si="13"/>
        <v>NA</v>
      </c>
      <c r="O262" s="37">
        <f t="shared" si="14"/>
        <v>0</v>
      </c>
    </row>
    <row r="263" spans="5:15" x14ac:dyDescent="0.3">
      <c r="E263" s="37"/>
      <c r="F263" s="37"/>
      <c r="G263" s="37"/>
      <c r="H263" s="37"/>
      <c r="I263" s="37"/>
      <c r="J263" s="40">
        <f t="shared" si="12"/>
        <v>0</v>
      </c>
      <c r="N263" s="37" t="str">
        <f t="shared" si="13"/>
        <v>NA</v>
      </c>
      <c r="O263" s="37">
        <f t="shared" si="14"/>
        <v>0</v>
      </c>
    </row>
    <row r="264" spans="5:15" x14ac:dyDescent="0.3">
      <c r="E264" s="37"/>
      <c r="F264" s="37"/>
      <c r="G264" s="37"/>
      <c r="H264" s="37"/>
      <c r="I264" s="37"/>
      <c r="J264" s="40">
        <f t="shared" si="12"/>
        <v>0</v>
      </c>
      <c r="N264" s="37" t="str">
        <f t="shared" si="13"/>
        <v>NA</v>
      </c>
      <c r="O264" s="37">
        <f t="shared" si="14"/>
        <v>0</v>
      </c>
    </row>
    <row r="265" spans="5:15" x14ac:dyDescent="0.3">
      <c r="E265" s="37"/>
      <c r="F265" s="37"/>
      <c r="G265" s="37"/>
      <c r="H265" s="37"/>
      <c r="I265" s="37"/>
      <c r="J265" s="40">
        <f t="shared" si="12"/>
        <v>0</v>
      </c>
      <c r="N265" s="37" t="str">
        <f t="shared" si="13"/>
        <v>NA</v>
      </c>
      <c r="O265" s="37">
        <f t="shared" si="14"/>
        <v>0</v>
      </c>
    </row>
    <row r="266" spans="5:15" x14ac:dyDescent="0.3">
      <c r="E266" s="37"/>
      <c r="F266" s="37"/>
      <c r="G266" s="37"/>
      <c r="H266" s="37"/>
      <c r="I266" s="37"/>
      <c r="J266" s="40">
        <f t="shared" si="12"/>
        <v>0</v>
      </c>
      <c r="N266" s="37" t="str">
        <f t="shared" si="13"/>
        <v>NA</v>
      </c>
      <c r="O266" s="37">
        <f t="shared" si="14"/>
        <v>0</v>
      </c>
    </row>
    <row r="267" spans="5:15" x14ac:dyDescent="0.3">
      <c r="E267" s="37"/>
      <c r="F267" s="37"/>
      <c r="G267" s="37"/>
      <c r="H267" s="37"/>
      <c r="I267" s="37"/>
      <c r="J267" s="40">
        <f t="shared" si="12"/>
        <v>0</v>
      </c>
      <c r="N267" s="37" t="str">
        <f t="shared" si="13"/>
        <v>NA</v>
      </c>
      <c r="O267" s="37">
        <f t="shared" si="14"/>
        <v>0</v>
      </c>
    </row>
    <row r="268" spans="5:15" x14ac:dyDescent="0.3">
      <c r="E268" s="37"/>
      <c r="F268" s="37"/>
      <c r="G268" s="37"/>
      <c r="H268" s="37"/>
      <c r="I268" s="37"/>
      <c r="J268" s="40">
        <f t="shared" si="12"/>
        <v>0</v>
      </c>
      <c r="N268" s="37" t="str">
        <f t="shared" si="13"/>
        <v>NA</v>
      </c>
      <c r="O268" s="37">
        <f t="shared" si="14"/>
        <v>0</v>
      </c>
    </row>
    <row r="269" spans="5:15" x14ac:dyDescent="0.3">
      <c r="E269" s="37"/>
      <c r="F269" s="37"/>
      <c r="G269" s="37"/>
      <c r="H269" s="37"/>
      <c r="I269" s="37"/>
      <c r="J269" s="40">
        <f t="shared" si="12"/>
        <v>0</v>
      </c>
      <c r="N269" s="37" t="str">
        <f t="shared" si="13"/>
        <v>NA</v>
      </c>
      <c r="O269" s="37">
        <f t="shared" si="14"/>
        <v>0</v>
      </c>
    </row>
    <row r="270" spans="5:15" x14ac:dyDescent="0.3">
      <c r="E270" s="37"/>
      <c r="F270" s="37"/>
      <c r="G270" s="37"/>
      <c r="H270" s="37"/>
      <c r="I270" s="37"/>
      <c r="J270" s="40">
        <f t="shared" si="12"/>
        <v>0</v>
      </c>
      <c r="N270" s="37" t="str">
        <f t="shared" si="13"/>
        <v>NA</v>
      </c>
      <c r="O270" s="37">
        <f t="shared" si="14"/>
        <v>0</v>
      </c>
    </row>
    <row r="271" spans="5:15" x14ac:dyDescent="0.3">
      <c r="E271" s="37"/>
      <c r="F271" s="37"/>
      <c r="G271" s="37"/>
      <c r="H271" s="37"/>
      <c r="I271" s="37"/>
      <c r="J271" s="40">
        <f t="shared" si="12"/>
        <v>0</v>
      </c>
      <c r="N271" s="37" t="str">
        <f t="shared" si="13"/>
        <v>NA</v>
      </c>
      <c r="O271" s="37">
        <f t="shared" si="14"/>
        <v>0</v>
      </c>
    </row>
    <row r="272" spans="5:15" x14ac:dyDescent="0.3">
      <c r="E272" s="37"/>
      <c r="F272" s="37"/>
      <c r="G272" s="37"/>
      <c r="H272" s="37"/>
      <c r="I272" s="37"/>
      <c r="J272" s="40">
        <f t="shared" si="12"/>
        <v>0</v>
      </c>
      <c r="N272" s="37" t="str">
        <f t="shared" si="13"/>
        <v>NA</v>
      </c>
      <c r="O272" s="37">
        <f t="shared" si="14"/>
        <v>0</v>
      </c>
    </row>
    <row r="273" spans="5:15" x14ac:dyDescent="0.3">
      <c r="E273" s="37"/>
      <c r="F273" s="37"/>
      <c r="G273" s="37"/>
      <c r="H273" s="37"/>
      <c r="I273" s="37"/>
      <c r="J273" s="40">
        <f t="shared" si="12"/>
        <v>0</v>
      </c>
      <c r="N273" s="37" t="str">
        <f t="shared" si="13"/>
        <v>NA</v>
      </c>
      <c r="O273" s="37">
        <f t="shared" si="14"/>
        <v>0</v>
      </c>
    </row>
    <row r="274" spans="5:15" x14ac:dyDescent="0.3">
      <c r="E274" s="37"/>
      <c r="F274" s="37"/>
      <c r="G274" s="37"/>
      <c r="H274" s="37"/>
      <c r="I274" s="37"/>
      <c r="J274" s="40">
        <f t="shared" si="12"/>
        <v>0</v>
      </c>
      <c r="N274" s="37" t="str">
        <f t="shared" si="13"/>
        <v>NA</v>
      </c>
      <c r="O274" s="37">
        <f t="shared" si="14"/>
        <v>0</v>
      </c>
    </row>
    <row r="275" spans="5:15" x14ac:dyDescent="0.3">
      <c r="E275" s="37"/>
      <c r="F275" s="37"/>
      <c r="G275" s="37"/>
      <c r="H275" s="37"/>
      <c r="I275" s="37"/>
      <c r="J275" s="40">
        <f t="shared" si="12"/>
        <v>0</v>
      </c>
      <c r="N275" s="37" t="str">
        <f t="shared" si="13"/>
        <v>NA</v>
      </c>
      <c r="O275" s="37">
        <f t="shared" si="14"/>
        <v>0</v>
      </c>
    </row>
    <row r="276" spans="5:15" x14ac:dyDescent="0.3">
      <c r="E276" s="37"/>
      <c r="F276" s="37"/>
      <c r="G276" s="37"/>
      <c r="H276" s="37"/>
      <c r="I276" s="37"/>
      <c r="J276" s="40">
        <f t="shared" si="12"/>
        <v>0</v>
      </c>
      <c r="N276" s="37" t="str">
        <f t="shared" si="13"/>
        <v>NA</v>
      </c>
      <c r="O276" s="37">
        <f t="shared" si="14"/>
        <v>0</v>
      </c>
    </row>
    <row r="277" spans="5:15" x14ac:dyDescent="0.3">
      <c r="E277" s="37"/>
      <c r="F277" s="37"/>
      <c r="G277" s="37"/>
      <c r="H277" s="37"/>
      <c r="I277" s="37"/>
      <c r="J277" s="40">
        <f t="shared" si="12"/>
        <v>0</v>
      </c>
      <c r="N277" s="37" t="str">
        <f t="shared" si="13"/>
        <v>NA</v>
      </c>
      <c r="O277" s="37">
        <f t="shared" si="14"/>
        <v>0</v>
      </c>
    </row>
    <row r="278" spans="5:15" x14ac:dyDescent="0.3">
      <c r="E278" s="37"/>
      <c r="F278" s="37"/>
      <c r="G278" s="37"/>
      <c r="H278" s="37"/>
      <c r="I278" s="37"/>
      <c r="J278" s="40">
        <f t="shared" si="12"/>
        <v>0</v>
      </c>
      <c r="N278" s="37" t="str">
        <f t="shared" si="13"/>
        <v>NA</v>
      </c>
      <c r="O278" s="37">
        <f t="shared" si="14"/>
        <v>0</v>
      </c>
    </row>
    <row r="279" spans="5:15" x14ac:dyDescent="0.3">
      <c r="E279" s="37"/>
      <c r="F279" s="37"/>
      <c r="G279" s="37"/>
      <c r="H279" s="37"/>
      <c r="I279" s="37"/>
      <c r="J279" s="40">
        <f t="shared" si="12"/>
        <v>0</v>
      </c>
      <c r="N279" s="37" t="str">
        <f t="shared" si="13"/>
        <v>NA</v>
      </c>
      <c r="O279" s="37">
        <f t="shared" si="14"/>
        <v>0</v>
      </c>
    </row>
    <row r="280" spans="5:15" x14ac:dyDescent="0.3">
      <c r="E280" s="37"/>
      <c r="F280" s="37"/>
      <c r="G280" s="37"/>
      <c r="H280" s="37"/>
      <c r="I280" s="37"/>
      <c r="J280" s="40">
        <f t="shared" si="12"/>
        <v>0</v>
      </c>
      <c r="N280" s="37" t="str">
        <f t="shared" si="13"/>
        <v>NA</v>
      </c>
      <c r="O280" s="37">
        <f t="shared" si="14"/>
        <v>0</v>
      </c>
    </row>
    <row r="281" spans="5:15" x14ac:dyDescent="0.3">
      <c r="E281" s="37"/>
      <c r="F281" s="37"/>
      <c r="G281" s="37"/>
      <c r="H281" s="37"/>
      <c r="I281" s="37"/>
      <c r="J281" s="40">
        <f t="shared" si="12"/>
        <v>0</v>
      </c>
      <c r="N281" s="37" t="str">
        <f t="shared" si="13"/>
        <v>NA</v>
      </c>
      <c r="O281" s="37">
        <f t="shared" si="14"/>
        <v>0</v>
      </c>
    </row>
    <row r="282" spans="5:15" x14ac:dyDescent="0.3">
      <c r="E282" s="37"/>
      <c r="F282" s="37"/>
      <c r="G282" s="37"/>
      <c r="H282" s="37"/>
      <c r="I282" s="37"/>
      <c r="J282" s="40">
        <f t="shared" si="12"/>
        <v>0</v>
      </c>
      <c r="N282" s="37" t="str">
        <f t="shared" si="13"/>
        <v>NA</v>
      </c>
      <c r="O282" s="37">
        <f t="shared" si="14"/>
        <v>0</v>
      </c>
    </row>
    <row r="283" spans="5:15" x14ac:dyDescent="0.3">
      <c r="E283" s="37"/>
      <c r="F283" s="37"/>
      <c r="G283" s="37"/>
      <c r="H283" s="37"/>
      <c r="I283" s="37"/>
      <c r="J283" s="40">
        <f t="shared" si="12"/>
        <v>0</v>
      </c>
      <c r="N283" s="37" t="str">
        <f t="shared" si="13"/>
        <v>NA</v>
      </c>
      <c r="O283" s="37">
        <f t="shared" si="14"/>
        <v>0</v>
      </c>
    </row>
    <row r="284" spans="5:15" x14ac:dyDescent="0.3">
      <c r="E284" s="37"/>
      <c r="F284" s="37"/>
      <c r="G284" s="37"/>
      <c r="H284" s="37"/>
      <c r="I284" s="37"/>
      <c r="J284" s="40">
        <f t="shared" si="12"/>
        <v>0</v>
      </c>
      <c r="N284" s="37" t="str">
        <f t="shared" si="13"/>
        <v>NA</v>
      </c>
      <c r="O284" s="37">
        <f t="shared" si="14"/>
        <v>0</v>
      </c>
    </row>
    <row r="285" spans="5:15" x14ac:dyDescent="0.3">
      <c r="E285" s="37"/>
      <c r="F285" s="37"/>
      <c r="G285" s="37"/>
      <c r="H285" s="37"/>
      <c r="I285" s="37"/>
      <c r="J285" s="40">
        <f t="shared" si="12"/>
        <v>0</v>
      </c>
      <c r="N285" s="37" t="str">
        <f t="shared" si="13"/>
        <v>NA</v>
      </c>
      <c r="O285" s="37">
        <f t="shared" si="14"/>
        <v>0</v>
      </c>
    </row>
    <row r="286" spans="5:15" x14ac:dyDescent="0.3">
      <c r="E286" s="37"/>
      <c r="F286" s="37"/>
      <c r="G286" s="37"/>
      <c r="H286" s="37"/>
      <c r="I286" s="37"/>
      <c r="J286" s="40">
        <f t="shared" si="12"/>
        <v>0</v>
      </c>
      <c r="N286" s="37" t="str">
        <f t="shared" si="13"/>
        <v>NA</v>
      </c>
      <c r="O286" s="37">
        <f t="shared" si="14"/>
        <v>0</v>
      </c>
    </row>
    <row r="287" spans="5:15" x14ac:dyDescent="0.3">
      <c r="E287" s="37"/>
      <c r="F287" s="37"/>
      <c r="G287" s="37"/>
      <c r="H287" s="37"/>
      <c r="I287" s="37"/>
      <c r="J287" s="40">
        <f t="shared" si="12"/>
        <v>0</v>
      </c>
      <c r="N287" s="37" t="str">
        <f t="shared" si="13"/>
        <v>NA</v>
      </c>
      <c r="O287" s="37">
        <f t="shared" si="14"/>
        <v>0</v>
      </c>
    </row>
    <row r="288" spans="5:15" x14ac:dyDescent="0.3">
      <c r="E288" s="37"/>
      <c r="F288" s="37"/>
      <c r="G288" s="37"/>
      <c r="H288" s="37"/>
      <c r="I288" s="37"/>
      <c r="J288" s="40">
        <f t="shared" si="12"/>
        <v>0</v>
      </c>
      <c r="N288" s="37" t="str">
        <f t="shared" si="13"/>
        <v>NA</v>
      </c>
      <c r="O288" s="37">
        <f t="shared" si="14"/>
        <v>0</v>
      </c>
    </row>
    <row r="289" spans="5:15" x14ac:dyDescent="0.3">
      <c r="E289" s="37"/>
      <c r="F289" s="37"/>
      <c r="G289" s="37"/>
      <c r="H289" s="37"/>
      <c r="I289" s="37"/>
      <c r="J289" s="40">
        <f t="shared" si="12"/>
        <v>0</v>
      </c>
      <c r="N289" s="37" t="str">
        <f t="shared" si="13"/>
        <v>NA</v>
      </c>
      <c r="O289" s="37">
        <f t="shared" si="14"/>
        <v>0</v>
      </c>
    </row>
    <row r="290" spans="5:15" x14ac:dyDescent="0.3">
      <c r="E290" s="37"/>
      <c r="F290" s="37"/>
      <c r="G290" s="37"/>
      <c r="H290" s="37"/>
      <c r="I290" s="37"/>
      <c r="J290" s="40">
        <f t="shared" si="12"/>
        <v>0</v>
      </c>
      <c r="N290" s="37" t="str">
        <f t="shared" si="13"/>
        <v>NA</v>
      </c>
      <c r="O290" s="37">
        <f t="shared" si="14"/>
        <v>0</v>
      </c>
    </row>
    <row r="291" spans="5:15" x14ac:dyDescent="0.3">
      <c r="E291" s="37"/>
      <c r="F291" s="37"/>
      <c r="G291" s="37"/>
      <c r="H291" s="37"/>
      <c r="I291" s="37"/>
      <c r="J291" s="40">
        <f t="shared" si="12"/>
        <v>0</v>
      </c>
      <c r="N291" s="37" t="str">
        <f t="shared" si="13"/>
        <v>NA</v>
      </c>
      <c r="O291" s="37">
        <f t="shared" si="14"/>
        <v>0</v>
      </c>
    </row>
    <row r="292" spans="5:15" x14ac:dyDescent="0.3">
      <c r="E292" s="37"/>
      <c r="F292" s="37"/>
      <c r="G292" s="37"/>
      <c r="H292" s="37"/>
      <c r="I292" s="37"/>
      <c r="J292" s="40">
        <f t="shared" si="12"/>
        <v>0</v>
      </c>
      <c r="N292" s="37" t="str">
        <f t="shared" si="13"/>
        <v>NA</v>
      </c>
      <c r="O292" s="37">
        <f t="shared" si="14"/>
        <v>0</v>
      </c>
    </row>
    <row r="293" spans="5:15" x14ac:dyDescent="0.3">
      <c r="E293" s="37"/>
      <c r="F293" s="37"/>
      <c r="G293" s="37"/>
      <c r="H293" s="37"/>
      <c r="I293" s="37"/>
      <c r="J293" s="40">
        <f t="shared" si="12"/>
        <v>0</v>
      </c>
      <c r="N293" s="37" t="str">
        <f t="shared" si="13"/>
        <v>NA</v>
      </c>
      <c r="O293" s="37">
        <f t="shared" si="14"/>
        <v>0</v>
      </c>
    </row>
    <row r="294" spans="5:15" x14ac:dyDescent="0.3">
      <c r="E294" s="37"/>
      <c r="F294" s="37"/>
      <c r="G294" s="37"/>
      <c r="H294" s="37"/>
      <c r="I294" s="37"/>
      <c r="J294" s="40">
        <f t="shared" si="12"/>
        <v>0</v>
      </c>
      <c r="N294" s="37" t="str">
        <f t="shared" si="13"/>
        <v>NA</v>
      </c>
      <c r="O294" s="37">
        <f t="shared" si="14"/>
        <v>0</v>
      </c>
    </row>
    <row r="295" spans="5:15" x14ac:dyDescent="0.3">
      <c r="E295" s="37"/>
      <c r="F295" s="37"/>
      <c r="G295" s="37"/>
      <c r="H295" s="37"/>
      <c r="I295" s="37"/>
      <c r="J295" s="40">
        <f t="shared" si="12"/>
        <v>0</v>
      </c>
      <c r="N295" s="37" t="str">
        <f t="shared" si="13"/>
        <v>NA</v>
      </c>
      <c r="O295" s="37">
        <f t="shared" si="14"/>
        <v>0</v>
      </c>
    </row>
    <row r="296" spans="5:15" x14ac:dyDescent="0.3">
      <c r="E296" s="37"/>
      <c r="F296" s="37"/>
      <c r="G296" s="37"/>
      <c r="H296" s="37"/>
      <c r="I296" s="37"/>
      <c r="J296" s="40">
        <f t="shared" si="12"/>
        <v>0</v>
      </c>
      <c r="N296" s="37" t="str">
        <f t="shared" si="13"/>
        <v>NA</v>
      </c>
      <c r="O296" s="37">
        <f t="shared" si="14"/>
        <v>0</v>
      </c>
    </row>
    <row r="297" spans="5:15" x14ac:dyDescent="0.3">
      <c r="E297" s="37"/>
      <c r="F297" s="37"/>
      <c r="G297" s="37"/>
      <c r="H297" s="37"/>
      <c r="I297" s="37"/>
      <c r="J297" s="40">
        <f t="shared" si="12"/>
        <v>0</v>
      </c>
      <c r="N297" s="37" t="str">
        <f t="shared" si="13"/>
        <v>NA</v>
      </c>
      <c r="O297" s="37">
        <f t="shared" si="14"/>
        <v>0</v>
      </c>
    </row>
    <row r="298" spans="5:15" x14ac:dyDescent="0.3">
      <c r="E298" s="37"/>
      <c r="F298" s="37"/>
      <c r="G298" s="37"/>
      <c r="H298" s="37"/>
      <c r="I298" s="37"/>
      <c r="J298" s="40">
        <f t="shared" si="12"/>
        <v>0</v>
      </c>
      <c r="N298" s="37" t="str">
        <f t="shared" si="13"/>
        <v>NA</v>
      </c>
      <c r="O298" s="37">
        <f t="shared" si="14"/>
        <v>0</v>
      </c>
    </row>
    <row r="299" spans="5:15" x14ac:dyDescent="0.3">
      <c r="E299" s="37"/>
      <c r="F299" s="37"/>
      <c r="G299" s="37"/>
      <c r="H299" s="37"/>
      <c r="I299" s="37"/>
      <c r="J299" s="40">
        <f>I299-H299</f>
        <v>0</v>
      </c>
      <c r="N299" s="37" t="str">
        <f t="shared" si="13"/>
        <v>NA</v>
      </c>
      <c r="O299" s="37">
        <f t="shared" si="14"/>
        <v>0</v>
      </c>
    </row>
    <row r="300" spans="5:15" x14ac:dyDescent="0.3">
      <c r="E300" s="37"/>
      <c r="F300" s="37"/>
      <c r="G300" s="37"/>
      <c r="H300" s="37"/>
      <c r="I300" s="37"/>
      <c r="J300" s="40">
        <f t="shared" ref="J300" si="15">I300-H300</f>
        <v>0</v>
      </c>
      <c r="N300" s="37" t="str">
        <f t="shared" si="13"/>
        <v>NA</v>
      </c>
      <c r="O300" s="37">
        <f t="shared" si="14"/>
        <v>0</v>
      </c>
    </row>
    <row r="301" spans="5:15" x14ac:dyDescent="0.3">
      <c r="E301" s="37"/>
      <c r="F301" s="37"/>
      <c r="G301" s="37"/>
      <c r="H301" s="37"/>
      <c r="I301" s="37"/>
      <c r="J301" s="40">
        <f t="shared" ref="J301:J364" si="16">I301-H301</f>
        <v>0</v>
      </c>
      <c r="N301" s="37" t="str">
        <f t="shared" ref="N301:N364" si="17">IF((C301)="Recredentialing",DATEDIF(M301,I301,"m"),"NA")</f>
        <v>NA</v>
      </c>
      <c r="O301" s="37">
        <f t="shared" ref="O301:O364" si="18">IF(C301="Credentialing","NA",IF(N301&lt;=24,1,0))</f>
        <v>0</v>
      </c>
    </row>
    <row r="302" spans="5:15" x14ac:dyDescent="0.3">
      <c r="E302" s="37"/>
      <c r="F302" s="37"/>
      <c r="G302" s="37"/>
      <c r="H302" s="37"/>
      <c r="I302" s="37"/>
      <c r="J302" s="40">
        <f t="shared" si="16"/>
        <v>0</v>
      </c>
      <c r="N302" s="37" t="str">
        <f t="shared" si="17"/>
        <v>NA</v>
      </c>
      <c r="O302" s="37">
        <f t="shared" si="18"/>
        <v>0</v>
      </c>
    </row>
    <row r="303" spans="5:15" x14ac:dyDescent="0.3">
      <c r="E303" s="37"/>
      <c r="F303" s="37"/>
      <c r="G303" s="37"/>
      <c r="H303" s="37"/>
      <c r="I303" s="37"/>
      <c r="J303" s="40">
        <f t="shared" si="16"/>
        <v>0</v>
      </c>
      <c r="N303" s="37" t="str">
        <f t="shared" si="17"/>
        <v>NA</v>
      </c>
      <c r="O303" s="37">
        <f t="shared" si="18"/>
        <v>0</v>
      </c>
    </row>
    <row r="304" spans="5:15" x14ac:dyDescent="0.3">
      <c r="E304" s="37"/>
      <c r="F304" s="37"/>
      <c r="G304" s="37"/>
      <c r="H304" s="37"/>
      <c r="I304" s="37"/>
      <c r="J304" s="40">
        <f t="shared" si="16"/>
        <v>0</v>
      </c>
      <c r="N304" s="37" t="str">
        <f t="shared" si="17"/>
        <v>NA</v>
      </c>
      <c r="O304" s="37">
        <f t="shared" si="18"/>
        <v>0</v>
      </c>
    </row>
    <row r="305" spans="5:15" x14ac:dyDescent="0.3">
      <c r="E305" s="37"/>
      <c r="F305" s="37"/>
      <c r="G305" s="37"/>
      <c r="H305" s="37"/>
      <c r="I305" s="37"/>
      <c r="J305" s="40">
        <f t="shared" si="16"/>
        <v>0</v>
      </c>
      <c r="N305" s="37" t="str">
        <f t="shared" si="17"/>
        <v>NA</v>
      </c>
      <c r="O305" s="37">
        <f t="shared" si="18"/>
        <v>0</v>
      </c>
    </row>
    <row r="306" spans="5:15" x14ac:dyDescent="0.3">
      <c r="E306" s="37"/>
      <c r="F306" s="37"/>
      <c r="G306" s="37"/>
      <c r="H306" s="37"/>
      <c r="I306" s="37"/>
      <c r="J306" s="40">
        <f t="shared" si="16"/>
        <v>0</v>
      </c>
      <c r="N306" s="37" t="str">
        <f t="shared" si="17"/>
        <v>NA</v>
      </c>
      <c r="O306" s="37">
        <f t="shared" si="18"/>
        <v>0</v>
      </c>
    </row>
    <row r="307" spans="5:15" x14ac:dyDescent="0.3">
      <c r="E307" s="37"/>
      <c r="F307" s="37"/>
      <c r="G307" s="37"/>
      <c r="H307" s="37"/>
      <c r="I307" s="37"/>
      <c r="J307" s="40">
        <f t="shared" si="16"/>
        <v>0</v>
      </c>
      <c r="N307" s="37" t="str">
        <f t="shared" si="17"/>
        <v>NA</v>
      </c>
      <c r="O307" s="37">
        <f t="shared" si="18"/>
        <v>0</v>
      </c>
    </row>
    <row r="308" spans="5:15" x14ac:dyDescent="0.3">
      <c r="E308" s="37"/>
      <c r="F308" s="37"/>
      <c r="G308" s="37"/>
      <c r="H308" s="37"/>
      <c r="I308" s="37"/>
      <c r="J308" s="40">
        <f t="shared" si="16"/>
        <v>0</v>
      </c>
      <c r="N308" s="37" t="str">
        <f t="shared" si="17"/>
        <v>NA</v>
      </c>
      <c r="O308" s="37">
        <f t="shared" si="18"/>
        <v>0</v>
      </c>
    </row>
    <row r="309" spans="5:15" x14ac:dyDescent="0.3">
      <c r="E309" s="37"/>
      <c r="F309" s="37"/>
      <c r="G309" s="37"/>
      <c r="H309" s="37"/>
      <c r="I309" s="37"/>
      <c r="J309" s="40">
        <f t="shared" si="16"/>
        <v>0</v>
      </c>
      <c r="N309" s="37" t="str">
        <f t="shared" si="17"/>
        <v>NA</v>
      </c>
      <c r="O309" s="37">
        <f t="shared" si="18"/>
        <v>0</v>
      </c>
    </row>
    <row r="310" spans="5:15" x14ac:dyDescent="0.3">
      <c r="E310" s="37"/>
      <c r="F310" s="37"/>
      <c r="G310" s="37"/>
      <c r="H310" s="37"/>
      <c r="I310" s="37"/>
      <c r="J310" s="40">
        <f t="shared" si="16"/>
        <v>0</v>
      </c>
      <c r="N310" s="37" t="str">
        <f t="shared" si="17"/>
        <v>NA</v>
      </c>
      <c r="O310" s="37">
        <f t="shared" si="18"/>
        <v>0</v>
      </c>
    </row>
    <row r="311" spans="5:15" x14ac:dyDescent="0.3">
      <c r="E311" s="37"/>
      <c r="F311" s="37"/>
      <c r="G311" s="37"/>
      <c r="H311" s="37"/>
      <c r="I311" s="37"/>
      <c r="J311" s="40">
        <f t="shared" si="16"/>
        <v>0</v>
      </c>
      <c r="N311" s="37" t="str">
        <f t="shared" si="17"/>
        <v>NA</v>
      </c>
      <c r="O311" s="37">
        <f t="shared" si="18"/>
        <v>0</v>
      </c>
    </row>
    <row r="312" spans="5:15" x14ac:dyDescent="0.3">
      <c r="E312" s="37"/>
      <c r="F312" s="37"/>
      <c r="G312" s="37"/>
      <c r="H312" s="37"/>
      <c r="I312" s="37"/>
      <c r="J312" s="40">
        <f t="shared" si="16"/>
        <v>0</v>
      </c>
      <c r="N312" s="37" t="str">
        <f t="shared" si="17"/>
        <v>NA</v>
      </c>
      <c r="O312" s="37">
        <f t="shared" si="18"/>
        <v>0</v>
      </c>
    </row>
    <row r="313" spans="5:15" x14ac:dyDescent="0.3">
      <c r="E313" s="37"/>
      <c r="F313" s="37"/>
      <c r="G313" s="37"/>
      <c r="H313" s="37"/>
      <c r="I313" s="37"/>
      <c r="J313" s="40">
        <f t="shared" si="16"/>
        <v>0</v>
      </c>
      <c r="N313" s="37" t="str">
        <f t="shared" si="17"/>
        <v>NA</v>
      </c>
      <c r="O313" s="37">
        <f t="shared" si="18"/>
        <v>0</v>
      </c>
    </row>
    <row r="314" spans="5:15" x14ac:dyDescent="0.3">
      <c r="E314" s="37"/>
      <c r="F314" s="37"/>
      <c r="G314" s="37"/>
      <c r="H314" s="37"/>
      <c r="I314" s="37"/>
      <c r="J314" s="40">
        <f t="shared" si="16"/>
        <v>0</v>
      </c>
      <c r="N314" s="37" t="str">
        <f t="shared" si="17"/>
        <v>NA</v>
      </c>
      <c r="O314" s="37">
        <f t="shared" si="18"/>
        <v>0</v>
      </c>
    </row>
    <row r="315" spans="5:15" x14ac:dyDescent="0.3">
      <c r="E315" s="37"/>
      <c r="F315" s="37"/>
      <c r="G315" s="37"/>
      <c r="H315" s="37"/>
      <c r="I315" s="37"/>
      <c r="J315" s="40">
        <f t="shared" si="16"/>
        <v>0</v>
      </c>
      <c r="N315" s="37" t="str">
        <f t="shared" si="17"/>
        <v>NA</v>
      </c>
      <c r="O315" s="37">
        <f t="shared" si="18"/>
        <v>0</v>
      </c>
    </row>
    <row r="316" spans="5:15" x14ac:dyDescent="0.3">
      <c r="E316" s="37"/>
      <c r="F316" s="37"/>
      <c r="G316" s="37"/>
      <c r="H316" s="37"/>
      <c r="I316" s="37"/>
      <c r="J316" s="40">
        <f t="shared" si="16"/>
        <v>0</v>
      </c>
      <c r="N316" s="37" t="str">
        <f t="shared" si="17"/>
        <v>NA</v>
      </c>
      <c r="O316" s="37">
        <f t="shared" si="18"/>
        <v>0</v>
      </c>
    </row>
    <row r="317" spans="5:15" x14ac:dyDescent="0.3">
      <c r="E317" s="37"/>
      <c r="F317" s="37"/>
      <c r="G317" s="37"/>
      <c r="H317" s="37"/>
      <c r="I317" s="37"/>
      <c r="J317" s="40">
        <f t="shared" si="16"/>
        <v>0</v>
      </c>
      <c r="N317" s="37" t="str">
        <f t="shared" si="17"/>
        <v>NA</v>
      </c>
      <c r="O317" s="37">
        <f t="shared" si="18"/>
        <v>0</v>
      </c>
    </row>
    <row r="318" spans="5:15" x14ac:dyDescent="0.3">
      <c r="E318" s="37"/>
      <c r="F318" s="37"/>
      <c r="G318" s="37"/>
      <c r="H318" s="37"/>
      <c r="I318" s="37"/>
      <c r="J318" s="40">
        <f t="shared" si="16"/>
        <v>0</v>
      </c>
      <c r="N318" s="37" t="str">
        <f t="shared" si="17"/>
        <v>NA</v>
      </c>
      <c r="O318" s="37">
        <f t="shared" si="18"/>
        <v>0</v>
      </c>
    </row>
    <row r="319" spans="5:15" x14ac:dyDescent="0.3">
      <c r="E319" s="37"/>
      <c r="F319" s="37"/>
      <c r="G319" s="37"/>
      <c r="H319" s="37"/>
      <c r="I319" s="37"/>
      <c r="J319" s="40">
        <f t="shared" si="16"/>
        <v>0</v>
      </c>
      <c r="N319" s="37" t="str">
        <f t="shared" si="17"/>
        <v>NA</v>
      </c>
      <c r="O319" s="37">
        <f t="shared" si="18"/>
        <v>0</v>
      </c>
    </row>
    <row r="320" spans="5:15" x14ac:dyDescent="0.3">
      <c r="E320" s="37"/>
      <c r="F320" s="37"/>
      <c r="G320" s="37"/>
      <c r="H320" s="37"/>
      <c r="I320" s="37"/>
      <c r="J320" s="40">
        <f t="shared" si="16"/>
        <v>0</v>
      </c>
      <c r="N320" s="37" t="str">
        <f t="shared" si="17"/>
        <v>NA</v>
      </c>
      <c r="O320" s="37">
        <f t="shared" si="18"/>
        <v>0</v>
      </c>
    </row>
    <row r="321" spans="5:15" x14ac:dyDescent="0.3">
      <c r="E321" s="37"/>
      <c r="F321" s="37"/>
      <c r="G321" s="37"/>
      <c r="H321" s="37"/>
      <c r="I321" s="37"/>
      <c r="J321" s="40">
        <f t="shared" si="16"/>
        <v>0</v>
      </c>
      <c r="N321" s="37" t="str">
        <f t="shared" si="17"/>
        <v>NA</v>
      </c>
      <c r="O321" s="37">
        <f t="shared" si="18"/>
        <v>0</v>
      </c>
    </row>
    <row r="322" spans="5:15" x14ac:dyDescent="0.3">
      <c r="E322" s="37"/>
      <c r="F322" s="37"/>
      <c r="G322" s="37"/>
      <c r="H322" s="37"/>
      <c r="I322" s="37"/>
      <c r="J322" s="40">
        <f t="shared" si="16"/>
        <v>0</v>
      </c>
      <c r="N322" s="37" t="str">
        <f t="shared" si="17"/>
        <v>NA</v>
      </c>
      <c r="O322" s="37">
        <f t="shared" si="18"/>
        <v>0</v>
      </c>
    </row>
    <row r="323" spans="5:15" x14ac:dyDescent="0.3">
      <c r="E323" s="37"/>
      <c r="F323" s="37"/>
      <c r="G323" s="37"/>
      <c r="H323" s="37"/>
      <c r="I323" s="37"/>
      <c r="J323" s="40">
        <f t="shared" si="16"/>
        <v>0</v>
      </c>
      <c r="N323" s="37" t="str">
        <f t="shared" si="17"/>
        <v>NA</v>
      </c>
      <c r="O323" s="37">
        <f t="shared" si="18"/>
        <v>0</v>
      </c>
    </row>
    <row r="324" spans="5:15" x14ac:dyDescent="0.3">
      <c r="E324" s="37"/>
      <c r="F324" s="37"/>
      <c r="G324" s="37"/>
      <c r="H324" s="37"/>
      <c r="I324" s="37"/>
      <c r="J324" s="40">
        <f t="shared" si="16"/>
        <v>0</v>
      </c>
      <c r="N324" s="37" t="str">
        <f t="shared" si="17"/>
        <v>NA</v>
      </c>
      <c r="O324" s="37">
        <f t="shared" si="18"/>
        <v>0</v>
      </c>
    </row>
    <row r="325" spans="5:15" x14ac:dyDescent="0.3">
      <c r="E325" s="37"/>
      <c r="F325" s="37"/>
      <c r="G325" s="37"/>
      <c r="H325" s="37"/>
      <c r="I325" s="37"/>
      <c r="J325" s="40">
        <f t="shared" si="16"/>
        <v>0</v>
      </c>
      <c r="N325" s="37" t="str">
        <f t="shared" si="17"/>
        <v>NA</v>
      </c>
      <c r="O325" s="37">
        <f t="shared" si="18"/>
        <v>0</v>
      </c>
    </row>
    <row r="326" spans="5:15" x14ac:dyDescent="0.3">
      <c r="E326" s="37"/>
      <c r="F326" s="37"/>
      <c r="G326" s="37"/>
      <c r="H326" s="37"/>
      <c r="I326" s="37"/>
      <c r="J326" s="40">
        <f t="shared" si="16"/>
        <v>0</v>
      </c>
      <c r="N326" s="37" t="str">
        <f t="shared" si="17"/>
        <v>NA</v>
      </c>
      <c r="O326" s="37">
        <f t="shared" si="18"/>
        <v>0</v>
      </c>
    </row>
    <row r="327" spans="5:15" x14ac:dyDescent="0.3">
      <c r="E327" s="37"/>
      <c r="F327" s="37"/>
      <c r="G327" s="37"/>
      <c r="H327" s="37"/>
      <c r="I327" s="37"/>
      <c r="J327" s="40">
        <f t="shared" si="16"/>
        <v>0</v>
      </c>
      <c r="N327" s="37" t="str">
        <f t="shared" si="17"/>
        <v>NA</v>
      </c>
      <c r="O327" s="37">
        <f t="shared" si="18"/>
        <v>0</v>
      </c>
    </row>
    <row r="328" spans="5:15" x14ac:dyDescent="0.3">
      <c r="E328" s="37"/>
      <c r="F328" s="37"/>
      <c r="G328" s="37"/>
      <c r="H328" s="37"/>
      <c r="I328" s="37"/>
      <c r="J328" s="40">
        <f t="shared" si="16"/>
        <v>0</v>
      </c>
      <c r="N328" s="37" t="str">
        <f t="shared" si="17"/>
        <v>NA</v>
      </c>
      <c r="O328" s="37">
        <f t="shared" si="18"/>
        <v>0</v>
      </c>
    </row>
    <row r="329" spans="5:15" x14ac:dyDescent="0.3">
      <c r="E329" s="37"/>
      <c r="F329" s="37"/>
      <c r="G329" s="37"/>
      <c r="H329" s="37"/>
      <c r="I329" s="37"/>
      <c r="J329" s="40">
        <f t="shared" si="16"/>
        <v>0</v>
      </c>
      <c r="N329" s="37" t="str">
        <f t="shared" si="17"/>
        <v>NA</v>
      </c>
      <c r="O329" s="37">
        <f t="shared" si="18"/>
        <v>0</v>
      </c>
    </row>
    <row r="330" spans="5:15" x14ac:dyDescent="0.3">
      <c r="E330" s="37"/>
      <c r="F330" s="37"/>
      <c r="G330" s="37"/>
      <c r="H330" s="37"/>
      <c r="I330" s="37"/>
      <c r="J330" s="40">
        <f t="shared" si="16"/>
        <v>0</v>
      </c>
      <c r="N330" s="37" t="str">
        <f t="shared" si="17"/>
        <v>NA</v>
      </c>
      <c r="O330" s="37">
        <f t="shared" si="18"/>
        <v>0</v>
      </c>
    </row>
    <row r="331" spans="5:15" x14ac:dyDescent="0.3">
      <c r="E331" s="37"/>
      <c r="F331" s="37"/>
      <c r="G331" s="37"/>
      <c r="H331" s="37"/>
      <c r="I331" s="37"/>
      <c r="J331" s="40">
        <f t="shared" si="16"/>
        <v>0</v>
      </c>
      <c r="N331" s="37" t="str">
        <f t="shared" si="17"/>
        <v>NA</v>
      </c>
      <c r="O331" s="37">
        <f t="shared" si="18"/>
        <v>0</v>
      </c>
    </row>
    <row r="332" spans="5:15" x14ac:dyDescent="0.3">
      <c r="E332" s="37"/>
      <c r="F332" s="37"/>
      <c r="G332" s="37"/>
      <c r="H332" s="37"/>
      <c r="I332" s="37"/>
      <c r="J332" s="40">
        <f t="shared" si="16"/>
        <v>0</v>
      </c>
      <c r="N332" s="37" t="str">
        <f t="shared" si="17"/>
        <v>NA</v>
      </c>
      <c r="O332" s="37">
        <f t="shared" si="18"/>
        <v>0</v>
      </c>
    </row>
    <row r="333" spans="5:15" x14ac:dyDescent="0.3">
      <c r="E333" s="37"/>
      <c r="F333" s="37"/>
      <c r="G333" s="37"/>
      <c r="H333" s="37"/>
      <c r="I333" s="37"/>
      <c r="J333" s="40">
        <f t="shared" si="16"/>
        <v>0</v>
      </c>
      <c r="N333" s="37" t="str">
        <f t="shared" si="17"/>
        <v>NA</v>
      </c>
      <c r="O333" s="37">
        <f t="shared" si="18"/>
        <v>0</v>
      </c>
    </row>
    <row r="334" spans="5:15" x14ac:dyDescent="0.3">
      <c r="E334" s="37"/>
      <c r="F334" s="37"/>
      <c r="G334" s="37"/>
      <c r="H334" s="37"/>
      <c r="I334" s="37"/>
      <c r="J334" s="40">
        <f t="shared" si="16"/>
        <v>0</v>
      </c>
      <c r="N334" s="37" t="str">
        <f t="shared" si="17"/>
        <v>NA</v>
      </c>
      <c r="O334" s="37">
        <f t="shared" si="18"/>
        <v>0</v>
      </c>
    </row>
    <row r="335" spans="5:15" x14ac:dyDescent="0.3">
      <c r="E335" s="37"/>
      <c r="F335" s="37"/>
      <c r="G335" s="37"/>
      <c r="H335" s="37"/>
      <c r="I335" s="37"/>
      <c r="J335" s="40">
        <f t="shared" si="16"/>
        <v>0</v>
      </c>
      <c r="N335" s="37" t="str">
        <f t="shared" si="17"/>
        <v>NA</v>
      </c>
      <c r="O335" s="37">
        <f t="shared" si="18"/>
        <v>0</v>
      </c>
    </row>
    <row r="336" spans="5:15" x14ac:dyDescent="0.3">
      <c r="E336" s="37"/>
      <c r="F336" s="37"/>
      <c r="G336" s="37"/>
      <c r="H336" s="37"/>
      <c r="I336" s="37"/>
      <c r="J336" s="40">
        <f t="shared" si="16"/>
        <v>0</v>
      </c>
      <c r="N336" s="37" t="str">
        <f t="shared" si="17"/>
        <v>NA</v>
      </c>
      <c r="O336" s="37">
        <f t="shared" si="18"/>
        <v>0</v>
      </c>
    </row>
    <row r="337" spans="5:15" x14ac:dyDescent="0.3">
      <c r="E337" s="37"/>
      <c r="F337" s="37"/>
      <c r="G337" s="37"/>
      <c r="H337" s="37"/>
      <c r="I337" s="37"/>
      <c r="J337" s="40">
        <f t="shared" si="16"/>
        <v>0</v>
      </c>
      <c r="N337" s="37" t="str">
        <f t="shared" si="17"/>
        <v>NA</v>
      </c>
      <c r="O337" s="37">
        <f t="shared" si="18"/>
        <v>0</v>
      </c>
    </row>
    <row r="338" spans="5:15" x14ac:dyDescent="0.3">
      <c r="E338" s="37"/>
      <c r="F338" s="37"/>
      <c r="G338" s="37"/>
      <c r="H338" s="37"/>
      <c r="I338" s="37"/>
      <c r="J338" s="40">
        <f t="shared" si="16"/>
        <v>0</v>
      </c>
      <c r="N338" s="37" t="str">
        <f t="shared" si="17"/>
        <v>NA</v>
      </c>
      <c r="O338" s="37">
        <f t="shared" si="18"/>
        <v>0</v>
      </c>
    </row>
    <row r="339" spans="5:15" x14ac:dyDescent="0.3">
      <c r="E339" s="37"/>
      <c r="F339" s="37"/>
      <c r="G339" s="37"/>
      <c r="H339" s="37"/>
      <c r="I339" s="37"/>
      <c r="J339" s="40">
        <f t="shared" si="16"/>
        <v>0</v>
      </c>
      <c r="N339" s="37" t="str">
        <f t="shared" si="17"/>
        <v>NA</v>
      </c>
      <c r="O339" s="37">
        <f t="shared" si="18"/>
        <v>0</v>
      </c>
    </row>
    <row r="340" spans="5:15" x14ac:dyDescent="0.3">
      <c r="E340" s="37"/>
      <c r="F340" s="37"/>
      <c r="G340" s="37"/>
      <c r="H340" s="37"/>
      <c r="I340" s="37"/>
      <c r="J340" s="40">
        <f t="shared" si="16"/>
        <v>0</v>
      </c>
      <c r="N340" s="37" t="str">
        <f t="shared" si="17"/>
        <v>NA</v>
      </c>
      <c r="O340" s="37">
        <f t="shared" si="18"/>
        <v>0</v>
      </c>
    </row>
    <row r="341" spans="5:15" x14ac:dyDescent="0.3">
      <c r="E341" s="37"/>
      <c r="F341" s="37"/>
      <c r="G341" s="37"/>
      <c r="H341" s="37"/>
      <c r="I341" s="37"/>
      <c r="J341" s="40">
        <f t="shared" si="16"/>
        <v>0</v>
      </c>
      <c r="N341" s="37" t="str">
        <f t="shared" si="17"/>
        <v>NA</v>
      </c>
      <c r="O341" s="37">
        <f t="shared" si="18"/>
        <v>0</v>
      </c>
    </row>
    <row r="342" spans="5:15" x14ac:dyDescent="0.3">
      <c r="E342" s="37"/>
      <c r="F342" s="37"/>
      <c r="G342" s="37"/>
      <c r="H342" s="37"/>
      <c r="I342" s="37"/>
      <c r="J342" s="40">
        <f t="shared" si="16"/>
        <v>0</v>
      </c>
      <c r="N342" s="37" t="str">
        <f t="shared" si="17"/>
        <v>NA</v>
      </c>
      <c r="O342" s="37">
        <f t="shared" si="18"/>
        <v>0</v>
      </c>
    </row>
    <row r="343" spans="5:15" x14ac:dyDescent="0.3">
      <c r="E343" s="37"/>
      <c r="F343" s="37"/>
      <c r="G343" s="37"/>
      <c r="H343" s="37"/>
      <c r="I343" s="37"/>
      <c r="J343" s="40">
        <f t="shared" si="16"/>
        <v>0</v>
      </c>
      <c r="N343" s="37" t="str">
        <f t="shared" si="17"/>
        <v>NA</v>
      </c>
      <c r="O343" s="37">
        <f t="shared" si="18"/>
        <v>0</v>
      </c>
    </row>
    <row r="344" spans="5:15" x14ac:dyDescent="0.3">
      <c r="E344" s="37"/>
      <c r="F344" s="37"/>
      <c r="G344" s="37"/>
      <c r="H344" s="37"/>
      <c r="I344" s="37"/>
      <c r="J344" s="40">
        <f t="shared" si="16"/>
        <v>0</v>
      </c>
      <c r="N344" s="37" t="str">
        <f t="shared" si="17"/>
        <v>NA</v>
      </c>
      <c r="O344" s="37">
        <f t="shared" si="18"/>
        <v>0</v>
      </c>
    </row>
    <row r="345" spans="5:15" x14ac:dyDescent="0.3">
      <c r="E345" s="37"/>
      <c r="F345" s="37"/>
      <c r="G345" s="37"/>
      <c r="H345" s="37"/>
      <c r="I345" s="37"/>
      <c r="J345" s="40">
        <f t="shared" si="16"/>
        <v>0</v>
      </c>
      <c r="N345" s="37" t="str">
        <f t="shared" si="17"/>
        <v>NA</v>
      </c>
      <c r="O345" s="37">
        <f t="shared" si="18"/>
        <v>0</v>
      </c>
    </row>
    <row r="346" spans="5:15" x14ac:dyDescent="0.3">
      <c r="E346" s="37"/>
      <c r="F346" s="37"/>
      <c r="G346" s="37"/>
      <c r="H346" s="37"/>
      <c r="I346" s="37"/>
      <c r="J346" s="40">
        <f t="shared" si="16"/>
        <v>0</v>
      </c>
      <c r="N346" s="37" t="str">
        <f t="shared" si="17"/>
        <v>NA</v>
      </c>
      <c r="O346" s="37">
        <f t="shared" si="18"/>
        <v>0</v>
      </c>
    </row>
    <row r="347" spans="5:15" x14ac:dyDescent="0.3">
      <c r="E347" s="37"/>
      <c r="F347" s="37"/>
      <c r="G347" s="37"/>
      <c r="H347" s="37"/>
      <c r="I347" s="37"/>
      <c r="J347" s="40">
        <f t="shared" si="16"/>
        <v>0</v>
      </c>
      <c r="N347" s="37" t="str">
        <f t="shared" si="17"/>
        <v>NA</v>
      </c>
      <c r="O347" s="37">
        <f t="shared" si="18"/>
        <v>0</v>
      </c>
    </row>
    <row r="348" spans="5:15" x14ac:dyDescent="0.3">
      <c r="E348" s="37"/>
      <c r="F348" s="37"/>
      <c r="G348" s="37"/>
      <c r="H348" s="37"/>
      <c r="I348" s="37"/>
      <c r="J348" s="40">
        <f t="shared" si="16"/>
        <v>0</v>
      </c>
      <c r="N348" s="37" t="str">
        <f t="shared" si="17"/>
        <v>NA</v>
      </c>
      <c r="O348" s="37">
        <f t="shared" si="18"/>
        <v>0</v>
      </c>
    </row>
    <row r="349" spans="5:15" x14ac:dyDescent="0.3">
      <c r="E349" s="37"/>
      <c r="F349" s="37"/>
      <c r="G349" s="37"/>
      <c r="H349" s="37"/>
      <c r="I349" s="37"/>
      <c r="J349" s="40">
        <f t="shared" si="16"/>
        <v>0</v>
      </c>
      <c r="N349" s="37" t="str">
        <f t="shared" si="17"/>
        <v>NA</v>
      </c>
      <c r="O349" s="37">
        <f t="shared" si="18"/>
        <v>0</v>
      </c>
    </row>
    <row r="350" spans="5:15" x14ac:dyDescent="0.3">
      <c r="E350" s="37"/>
      <c r="F350" s="37"/>
      <c r="G350" s="37"/>
      <c r="H350" s="37"/>
      <c r="I350" s="37"/>
      <c r="J350" s="40">
        <f t="shared" si="16"/>
        <v>0</v>
      </c>
      <c r="N350" s="37" t="str">
        <f t="shared" si="17"/>
        <v>NA</v>
      </c>
      <c r="O350" s="37">
        <f t="shared" si="18"/>
        <v>0</v>
      </c>
    </row>
    <row r="351" spans="5:15" x14ac:dyDescent="0.3">
      <c r="E351" s="37"/>
      <c r="F351" s="37"/>
      <c r="G351" s="37"/>
      <c r="H351" s="37"/>
      <c r="I351" s="37"/>
      <c r="J351" s="40">
        <f t="shared" si="16"/>
        <v>0</v>
      </c>
      <c r="N351" s="37" t="str">
        <f t="shared" si="17"/>
        <v>NA</v>
      </c>
      <c r="O351" s="37">
        <f t="shared" si="18"/>
        <v>0</v>
      </c>
    </row>
    <row r="352" spans="5:15" x14ac:dyDescent="0.3">
      <c r="E352" s="37"/>
      <c r="F352" s="37"/>
      <c r="G352" s="37"/>
      <c r="H352" s="37"/>
      <c r="I352" s="37"/>
      <c r="J352" s="40">
        <f t="shared" si="16"/>
        <v>0</v>
      </c>
      <c r="N352" s="37" t="str">
        <f t="shared" si="17"/>
        <v>NA</v>
      </c>
      <c r="O352" s="37">
        <f t="shared" si="18"/>
        <v>0</v>
      </c>
    </row>
    <row r="353" spans="5:15" x14ac:dyDescent="0.3">
      <c r="E353" s="37"/>
      <c r="F353" s="37"/>
      <c r="G353" s="37"/>
      <c r="H353" s="37"/>
      <c r="I353" s="37"/>
      <c r="J353" s="40">
        <f t="shared" si="16"/>
        <v>0</v>
      </c>
      <c r="N353" s="37" t="str">
        <f t="shared" si="17"/>
        <v>NA</v>
      </c>
      <c r="O353" s="37">
        <f t="shared" si="18"/>
        <v>0</v>
      </c>
    </row>
    <row r="354" spans="5:15" x14ac:dyDescent="0.3">
      <c r="E354" s="37"/>
      <c r="F354" s="37"/>
      <c r="G354" s="37"/>
      <c r="H354" s="37"/>
      <c r="I354" s="37"/>
      <c r="J354" s="40">
        <f t="shared" si="16"/>
        <v>0</v>
      </c>
      <c r="N354" s="37" t="str">
        <f t="shared" si="17"/>
        <v>NA</v>
      </c>
      <c r="O354" s="37">
        <f t="shared" si="18"/>
        <v>0</v>
      </c>
    </row>
    <row r="355" spans="5:15" x14ac:dyDescent="0.3">
      <c r="E355" s="37"/>
      <c r="F355" s="37"/>
      <c r="G355" s="37"/>
      <c r="H355" s="37"/>
      <c r="I355" s="37"/>
      <c r="J355" s="40">
        <f t="shared" si="16"/>
        <v>0</v>
      </c>
      <c r="N355" s="37" t="str">
        <f t="shared" si="17"/>
        <v>NA</v>
      </c>
      <c r="O355" s="37">
        <f t="shared" si="18"/>
        <v>0</v>
      </c>
    </row>
    <row r="356" spans="5:15" x14ac:dyDescent="0.3">
      <c r="E356" s="37"/>
      <c r="F356" s="37"/>
      <c r="G356" s="37"/>
      <c r="H356" s="37"/>
      <c r="I356" s="37"/>
      <c r="J356" s="40">
        <f t="shared" si="16"/>
        <v>0</v>
      </c>
      <c r="N356" s="37" t="str">
        <f t="shared" si="17"/>
        <v>NA</v>
      </c>
      <c r="O356" s="37">
        <f t="shared" si="18"/>
        <v>0</v>
      </c>
    </row>
    <row r="357" spans="5:15" x14ac:dyDescent="0.3">
      <c r="E357" s="37"/>
      <c r="F357" s="37"/>
      <c r="G357" s="37"/>
      <c r="H357" s="37"/>
      <c r="I357" s="37"/>
      <c r="J357" s="40">
        <f t="shared" si="16"/>
        <v>0</v>
      </c>
      <c r="N357" s="37" t="str">
        <f t="shared" si="17"/>
        <v>NA</v>
      </c>
      <c r="O357" s="37">
        <f t="shared" si="18"/>
        <v>0</v>
      </c>
    </row>
    <row r="358" spans="5:15" x14ac:dyDescent="0.3">
      <c r="E358" s="37"/>
      <c r="F358" s="37"/>
      <c r="G358" s="37"/>
      <c r="H358" s="37"/>
      <c r="I358" s="37"/>
      <c r="J358" s="40">
        <f t="shared" si="16"/>
        <v>0</v>
      </c>
      <c r="N358" s="37" t="str">
        <f t="shared" si="17"/>
        <v>NA</v>
      </c>
      <c r="O358" s="37">
        <f t="shared" si="18"/>
        <v>0</v>
      </c>
    </row>
    <row r="359" spans="5:15" x14ac:dyDescent="0.3">
      <c r="E359" s="37"/>
      <c r="F359" s="37"/>
      <c r="G359" s="37"/>
      <c r="H359" s="37"/>
      <c r="I359" s="37"/>
      <c r="J359" s="40">
        <f t="shared" si="16"/>
        <v>0</v>
      </c>
      <c r="N359" s="37" t="str">
        <f t="shared" si="17"/>
        <v>NA</v>
      </c>
      <c r="O359" s="37">
        <f t="shared" si="18"/>
        <v>0</v>
      </c>
    </row>
    <row r="360" spans="5:15" x14ac:dyDescent="0.3">
      <c r="E360" s="37"/>
      <c r="F360" s="37"/>
      <c r="G360" s="37"/>
      <c r="H360" s="37"/>
      <c r="I360" s="37"/>
      <c r="J360" s="40">
        <f t="shared" si="16"/>
        <v>0</v>
      </c>
      <c r="N360" s="37" t="str">
        <f t="shared" si="17"/>
        <v>NA</v>
      </c>
      <c r="O360" s="37">
        <f t="shared" si="18"/>
        <v>0</v>
      </c>
    </row>
    <row r="361" spans="5:15" x14ac:dyDescent="0.3">
      <c r="E361" s="37"/>
      <c r="F361" s="37"/>
      <c r="G361" s="37"/>
      <c r="H361" s="37"/>
      <c r="I361" s="37"/>
      <c r="J361" s="40">
        <f t="shared" si="16"/>
        <v>0</v>
      </c>
      <c r="N361" s="37" t="str">
        <f t="shared" si="17"/>
        <v>NA</v>
      </c>
      <c r="O361" s="37">
        <f t="shared" si="18"/>
        <v>0</v>
      </c>
    </row>
    <row r="362" spans="5:15" x14ac:dyDescent="0.3">
      <c r="E362" s="37"/>
      <c r="F362" s="37"/>
      <c r="G362" s="37"/>
      <c r="H362" s="37"/>
      <c r="I362" s="37"/>
      <c r="J362" s="40">
        <f t="shared" si="16"/>
        <v>0</v>
      </c>
      <c r="N362" s="37" t="str">
        <f t="shared" si="17"/>
        <v>NA</v>
      </c>
      <c r="O362" s="37">
        <f t="shared" si="18"/>
        <v>0</v>
      </c>
    </row>
    <row r="363" spans="5:15" x14ac:dyDescent="0.3">
      <c r="E363" s="37"/>
      <c r="F363" s="37"/>
      <c r="G363" s="37"/>
      <c r="H363" s="37"/>
      <c r="I363" s="37"/>
      <c r="J363" s="40">
        <f t="shared" si="16"/>
        <v>0</v>
      </c>
      <c r="N363" s="37" t="str">
        <f t="shared" si="17"/>
        <v>NA</v>
      </c>
      <c r="O363" s="37">
        <f t="shared" si="18"/>
        <v>0</v>
      </c>
    </row>
    <row r="364" spans="5:15" x14ac:dyDescent="0.3">
      <c r="E364" s="37"/>
      <c r="F364" s="37"/>
      <c r="G364" s="37"/>
      <c r="H364" s="37"/>
      <c r="I364" s="37"/>
      <c r="J364" s="40">
        <f t="shared" si="16"/>
        <v>0</v>
      </c>
      <c r="N364" s="37" t="str">
        <f t="shared" si="17"/>
        <v>NA</v>
      </c>
      <c r="O364" s="37">
        <f t="shared" si="18"/>
        <v>0</v>
      </c>
    </row>
    <row r="365" spans="5:15" x14ac:dyDescent="0.3">
      <c r="E365" s="37"/>
      <c r="F365" s="37"/>
      <c r="G365" s="37"/>
      <c r="H365" s="37"/>
      <c r="I365" s="37"/>
      <c r="J365" s="40">
        <f t="shared" ref="J365:J428" si="19">I365-H365</f>
        <v>0</v>
      </c>
      <c r="N365" s="37" t="str">
        <f t="shared" ref="N365:N428" si="20">IF((C365)="Recredentialing",DATEDIF(M365,I365,"m"),"NA")</f>
        <v>NA</v>
      </c>
      <c r="O365" s="37">
        <f t="shared" ref="O365:O428" si="21">IF(C365="Credentialing","NA",IF(N365&lt;=24,1,0))</f>
        <v>0</v>
      </c>
    </row>
    <row r="366" spans="5:15" x14ac:dyDescent="0.3">
      <c r="E366" s="37"/>
      <c r="F366" s="37"/>
      <c r="G366" s="37"/>
      <c r="H366" s="37"/>
      <c r="I366" s="37"/>
      <c r="J366" s="40">
        <f t="shared" si="19"/>
        <v>0</v>
      </c>
      <c r="N366" s="37" t="str">
        <f t="shared" si="20"/>
        <v>NA</v>
      </c>
      <c r="O366" s="37">
        <f t="shared" si="21"/>
        <v>0</v>
      </c>
    </row>
    <row r="367" spans="5:15" x14ac:dyDescent="0.3">
      <c r="E367" s="37"/>
      <c r="F367" s="37"/>
      <c r="G367" s="37"/>
      <c r="H367" s="37"/>
      <c r="I367" s="37"/>
      <c r="J367" s="40">
        <f t="shared" si="19"/>
        <v>0</v>
      </c>
      <c r="N367" s="37" t="str">
        <f t="shared" si="20"/>
        <v>NA</v>
      </c>
      <c r="O367" s="37">
        <f t="shared" si="21"/>
        <v>0</v>
      </c>
    </row>
    <row r="368" spans="5:15" x14ac:dyDescent="0.3">
      <c r="E368" s="37"/>
      <c r="F368" s="37"/>
      <c r="G368" s="37"/>
      <c r="H368" s="37"/>
      <c r="I368" s="37"/>
      <c r="J368" s="40">
        <f t="shared" si="19"/>
        <v>0</v>
      </c>
      <c r="N368" s="37" t="str">
        <f t="shared" si="20"/>
        <v>NA</v>
      </c>
      <c r="O368" s="37">
        <f t="shared" si="21"/>
        <v>0</v>
      </c>
    </row>
    <row r="369" spans="5:15" x14ac:dyDescent="0.3">
      <c r="E369" s="37"/>
      <c r="F369" s="37"/>
      <c r="G369" s="37"/>
      <c r="H369" s="37"/>
      <c r="I369" s="37"/>
      <c r="J369" s="40">
        <f t="shared" si="19"/>
        <v>0</v>
      </c>
      <c r="N369" s="37" t="str">
        <f t="shared" si="20"/>
        <v>NA</v>
      </c>
      <c r="O369" s="37">
        <f t="shared" si="21"/>
        <v>0</v>
      </c>
    </row>
    <row r="370" spans="5:15" x14ac:dyDescent="0.3">
      <c r="E370" s="37"/>
      <c r="F370" s="37"/>
      <c r="G370" s="37"/>
      <c r="H370" s="37"/>
      <c r="I370" s="37"/>
      <c r="J370" s="40">
        <f t="shared" si="19"/>
        <v>0</v>
      </c>
      <c r="N370" s="37" t="str">
        <f t="shared" si="20"/>
        <v>NA</v>
      </c>
      <c r="O370" s="37">
        <f t="shared" si="21"/>
        <v>0</v>
      </c>
    </row>
    <row r="371" spans="5:15" x14ac:dyDescent="0.3">
      <c r="E371" s="37"/>
      <c r="F371" s="37"/>
      <c r="G371" s="37"/>
      <c r="H371" s="37"/>
      <c r="I371" s="37"/>
      <c r="J371" s="40">
        <f t="shared" si="19"/>
        <v>0</v>
      </c>
      <c r="N371" s="37" t="str">
        <f t="shared" si="20"/>
        <v>NA</v>
      </c>
      <c r="O371" s="37">
        <f t="shared" si="21"/>
        <v>0</v>
      </c>
    </row>
    <row r="372" spans="5:15" x14ac:dyDescent="0.3">
      <c r="E372" s="37"/>
      <c r="F372" s="37"/>
      <c r="G372" s="37"/>
      <c r="H372" s="37"/>
      <c r="I372" s="37"/>
      <c r="J372" s="40">
        <f t="shared" si="19"/>
        <v>0</v>
      </c>
      <c r="N372" s="37" t="str">
        <f t="shared" si="20"/>
        <v>NA</v>
      </c>
      <c r="O372" s="37">
        <f t="shared" si="21"/>
        <v>0</v>
      </c>
    </row>
    <row r="373" spans="5:15" x14ac:dyDescent="0.3">
      <c r="E373" s="37"/>
      <c r="F373" s="37"/>
      <c r="G373" s="37"/>
      <c r="H373" s="37"/>
      <c r="I373" s="37"/>
      <c r="J373" s="40">
        <f t="shared" si="19"/>
        <v>0</v>
      </c>
      <c r="N373" s="37" t="str">
        <f t="shared" si="20"/>
        <v>NA</v>
      </c>
      <c r="O373" s="37">
        <f t="shared" si="21"/>
        <v>0</v>
      </c>
    </row>
    <row r="374" spans="5:15" x14ac:dyDescent="0.3">
      <c r="E374" s="37"/>
      <c r="F374" s="37"/>
      <c r="G374" s="37"/>
      <c r="H374" s="37"/>
      <c r="I374" s="37"/>
      <c r="J374" s="40">
        <f t="shared" si="19"/>
        <v>0</v>
      </c>
      <c r="N374" s="37" t="str">
        <f t="shared" si="20"/>
        <v>NA</v>
      </c>
      <c r="O374" s="37">
        <f t="shared" si="21"/>
        <v>0</v>
      </c>
    </row>
    <row r="375" spans="5:15" x14ac:dyDescent="0.3">
      <c r="E375" s="37"/>
      <c r="F375" s="37"/>
      <c r="G375" s="37"/>
      <c r="H375" s="37"/>
      <c r="I375" s="37"/>
      <c r="J375" s="40">
        <f t="shared" si="19"/>
        <v>0</v>
      </c>
      <c r="N375" s="37" t="str">
        <f t="shared" si="20"/>
        <v>NA</v>
      </c>
      <c r="O375" s="37">
        <f t="shared" si="21"/>
        <v>0</v>
      </c>
    </row>
    <row r="376" spans="5:15" x14ac:dyDescent="0.3">
      <c r="E376" s="37"/>
      <c r="F376" s="37"/>
      <c r="G376" s="37"/>
      <c r="H376" s="37"/>
      <c r="I376" s="37"/>
      <c r="J376" s="40">
        <f t="shared" si="19"/>
        <v>0</v>
      </c>
      <c r="N376" s="37" t="str">
        <f t="shared" si="20"/>
        <v>NA</v>
      </c>
      <c r="O376" s="37">
        <f t="shared" si="21"/>
        <v>0</v>
      </c>
    </row>
    <row r="377" spans="5:15" x14ac:dyDescent="0.3">
      <c r="E377" s="37"/>
      <c r="F377" s="37"/>
      <c r="G377" s="37"/>
      <c r="H377" s="37"/>
      <c r="I377" s="37"/>
      <c r="J377" s="40">
        <f t="shared" si="19"/>
        <v>0</v>
      </c>
      <c r="N377" s="37" t="str">
        <f t="shared" si="20"/>
        <v>NA</v>
      </c>
      <c r="O377" s="37">
        <f t="shared" si="21"/>
        <v>0</v>
      </c>
    </row>
    <row r="378" spans="5:15" x14ac:dyDescent="0.3">
      <c r="E378" s="37"/>
      <c r="F378" s="37"/>
      <c r="G378" s="37"/>
      <c r="H378" s="37"/>
      <c r="I378" s="37"/>
      <c r="J378" s="40">
        <f t="shared" si="19"/>
        <v>0</v>
      </c>
      <c r="N378" s="37" t="str">
        <f t="shared" si="20"/>
        <v>NA</v>
      </c>
      <c r="O378" s="37">
        <f t="shared" si="21"/>
        <v>0</v>
      </c>
    </row>
    <row r="379" spans="5:15" x14ac:dyDescent="0.3">
      <c r="E379" s="37"/>
      <c r="F379" s="37"/>
      <c r="G379" s="37"/>
      <c r="H379" s="37"/>
      <c r="I379" s="37"/>
      <c r="J379" s="40">
        <f t="shared" si="19"/>
        <v>0</v>
      </c>
      <c r="N379" s="37" t="str">
        <f t="shared" si="20"/>
        <v>NA</v>
      </c>
      <c r="O379" s="37">
        <f t="shared" si="21"/>
        <v>0</v>
      </c>
    </row>
    <row r="380" spans="5:15" x14ac:dyDescent="0.3">
      <c r="E380" s="37"/>
      <c r="F380" s="37"/>
      <c r="G380" s="37"/>
      <c r="H380" s="37"/>
      <c r="I380" s="37"/>
      <c r="J380" s="40">
        <f t="shared" si="19"/>
        <v>0</v>
      </c>
      <c r="N380" s="37" t="str">
        <f t="shared" si="20"/>
        <v>NA</v>
      </c>
      <c r="O380" s="37">
        <f t="shared" si="21"/>
        <v>0</v>
      </c>
    </row>
    <row r="381" spans="5:15" x14ac:dyDescent="0.3">
      <c r="E381" s="37"/>
      <c r="F381" s="37"/>
      <c r="G381" s="37"/>
      <c r="H381" s="37"/>
      <c r="I381" s="37"/>
      <c r="J381" s="40">
        <f t="shared" si="19"/>
        <v>0</v>
      </c>
      <c r="N381" s="37" t="str">
        <f t="shared" si="20"/>
        <v>NA</v>
      </c>
      <c r="O381" s="37">
        <f t="shared" si="21"/>
        <v>0</v>
      </c>
    </row>
    <row r="382" spans="5:15" x14ac:dyDescent="0.3">
      <c r="E382" s="37"/>
      <c r="F382" s="37"/>
      <c r="G382" s="37"/>
      <c r="H382" s="37"/>
      <c r="I382" s="37"/>
      <c r="J382" s="40">
        <f t="shared" si="19"/>
        <v>0</v>
      </c>
      <c r="N382" s="37" t="str">
        <f t="shared" si="20"/>
        <v>NA</v>
      </c>
      <c r="O382" s="37">
        <f t="shared" si="21"/>
        <v>0</v>
      </c>
    </row>
    <row r="383" spans="5:15" x14ac:dyDescent="0.3">
      <c r="E383" s="37"/>
      <c r="F383" s="37"/>
      <c r="G383" s="37"/>
      <c r="H383" s="37"/>
      <c r="I383" s="37"/>
      <c r="J383" s="40">
        <f t="shared" si="19"/>
        <v>0</v>
      </c>
      <c r="N383" s="37" t="str">
        <f t="shared" si="20"/>
        <v>NA</v>
      </c>
      <c r="O383" s="37">
        <f t="shared" si="21"/>
        <v>0</v>
      </c>
    </row>
    <row r="384" spans="5:15" x14ac:dyDescent="0.3">
      <c r="E384" s="37"/>
      <c r="F384" s="37"/>
      <c r="G384" s="37"/>
      <c r="H384" s="37"/>
      <c r="I384" s="37"/>
      <c r="J384" s="40">
        <f t="shared" si="19"/>
        <v>0</v>
      </c>
      <c r="N384" s="37" t="str">
        <f t="shared" si="20"/>
        <v>NA</v>
      </c>
      <c r="O384" s="37">
        <f t="shared" si="21"/>
        <v>0</v>
      </c>
    </row>
    <row r="385" spans="5:15" x14ac:dyDescent="0.3">
      <c r="E385" s="37"/>
      <c r="F385" s="37"/>
      <c r="G385" s="37"/>
      <c r="H385" s="37"/>
      <c r="I385" s="37"/>
      <c r="J385" s="40">
        <f t="shared" si="19"/>
        <v>0</v>
      </c>
      <c r="N385" s="37" t="str">
        <f t="shared" si="20"/>
        <v>NA</v>
      </c>
      <c r="O385" s="37">
        <f t="shared" si="21"/>
        <v>0</v>
      </c>
    </row>
    <row r="386" spans="5:15" x14ac:dyDescent="0.3">
      <c r="E386" s="37"/>
      <c r="F386" s="37"/>
      <c r="G386" s="37"/>
      <c r="H386" s="37"/>
      <c r="I386" s="37"/>
      <c r="J386" s="40">
        <f t="shared" si="19"/>
        <v>0</v>
      </c>
      <c r="N386" s="37" t="str">
        <f t="shared" si="20"/>
        <v>NA</v>
      </c>
      <c r="O386" s="37">
        <f t="shared" si="21"/>
        <v>0</v>
      </c>
    </row>
    <row r="387" spans="5:15" x14ac:dyDescent="0.3">
      <c r="E387" s="37"/>
      <c r="F387" s="37"/>
      <c r="G387" s="37"/>
      <c r="H387" s="37"/>
      <c r="I387" s="37"/>
      <c r="J387" s="40">
        <f t="shared" si="19"/>
        <v>0</v>
      </c>
      <c r="N387" s="37" t="str">
        <f t="shared" si="20"/>
        <v>NA</v>
      </c>
      <c r="O387" s="37">
        <f t="shared" si="21"/>
        <v>0</v>
      </c>
    </row>
    <row r="388" spans="5:15" x14ac:dyDescent="0.3">
      <c r="E388" s="37"/>
      <c r="F388" s="37"/>
      <c r="G388" s="37"/>
      <c r="H388" s="37"/>
      <c r="I388" s="37"/>
      <c r="J388" s="40">
        <f t="shared" si="19"/>
        <v>0</v>
      </c>
      <c r="N388" s="37" t="str">
        <f t="shared" si="20"/>
        <v>NA</v>
      </c>
      <c r="O388" s="37">
        <f t="shared" si="21"/>
        <v>0</v>
      </c>
    </row>
    <row r="389" spans="5:15" x14ac:dyDescent="0.3">
      <c r="E389" s="37"/>
      <c r="F389" s="37"/>
      <c r="G389" s="37"/>
      <c r="H389" s="37"/>
      <c r="I389" s="37"/>
      <c r="J389" s="40">
        <f t="shared" si="19"/>
        <v>0</v>
      </c>
      <c r="N389" s="37" t="str">
        <f t="shared" si="20"/>
        <v>NA</v>
      </c>
      <c r="O389" s="37">
        <f t="shared" si="21"/>
        <v>0</v>
      </c>
    </row>
    <row r="390" spans="5:15" x14ac:dyDescent="0.3">
      <c r="E390" s="37"/>
      <c r="F390" s="37"/>
      <c r="G390" s="37"/>
      <c r="H390" s="37"/>
      <c r="I390" s="37"/>
      <c r="J390" s="40">
        <f t="shared" si="19"/>
        <v>0</v>
      </c>
      <c r="N390" s="37" t="str">
        <f t="shared" si="20"/>
        <v>NA</v>
      </c>
      <c r="O390" s="37">
        <f t="shared" si="21"/>
        <v>0</v>
      </c>
    </row>
    <row r="391" spans="5:15" x14ac:dyDescent="0.3">
      <c r="E391" s="37"/>
      <c r="F391" s="37"/>
      <c r="G391" s="37"/>
      <c r="H391" s="37"/>
      <c r="I391" s="37"/>
      <c r="J391" s="40">
        <f t="shared" si="19"/>
        <v>0</v>
      </c>
      <c r="N391" s="37" t="str">
        <f t="shared" si="20"/>
        <v>NA</v>
      </c>
      <c r="O391" s="37">
        <f t="shared" si="21"/>
        <v>0</v>
      </c>
    </row>
    <row r="392" spans="5:15" x14ac:dyDescent="0.3">
      <c r="E392" s="37"/>
      <c r="F392" s="37"/>
      <c r="G392" s="37"/>
      <c r="H392" s="37"/>
      <c r="I392" s="37"/>
      <c r="J392" s="40">
        <f t="shared" si="19"/>
        <v>0</v>
      </c>
      <c r="N392" s="37" t="str">
        <f t="shared" si="20"/>
        <v>NA</v>
      </c>
      <c r="O392" s="37">
        <f t="shared" si="21"/>
        <v>0</v>
      </c>
    </row>
    <row r="393" spans="5:15" x14ac:dyDescent="0.3">
      <c r="E393" s="37"/>
      <c r="F393" s="37"/>
      <c r="G393" s="37"/>
      <c r="H393" s="37"/>
      <c r="I393" s="37"/>
      <c r="J393" s="40">
        <f t="shared" si="19"/>
        <v>0</v>
      </c>
      <c r="N393" s="37" t="str">
        <f t="shared" si="20"/>
        <v>NA</v>
      </c>
      <c r="O393" s="37">
        <f t="shared" si="21"/>
        <v>0</v>
      </c>
    </row>
    <row r="394" spans="5:15" x14ac:dyDescent="0.3">
      <c r="E394" s="37"/>
      <c r="F394" s="37"/>
      <c r="G394" s="37"/>
      <c r="H394" s="37"/>
      <c r="I394" s="37"/>
      <c r="J394" s="40">
        <f t="shared" si="19"/>
        <v>0</v>
      </c>
      <c r="N394" s="37" t="str">
        <f t="shared" si="20"/>
        <v>NA</v>
      </c>
      <c r="O394" s="37">
        <f t="shared" si="21"/>
        <v>0</v>
      </c>
    </row>
    <row r="395" spans="5:15" x14ac:dyDescent="0.3">
      <c r="E395" s="37"/>
      <c r="F395" s="37"/>
      <c r="G395" s="37"/>
      <c r="H395" s="37"/>
      <c r="I395" s="37"/>
      <c r="J395" s="40">
        <f t="shared" si="19"/>
        <v>0</v>
      </c>
      <c r="N395" s="37" t="str">
        <f t="shared" si="20"/>
        <v>NA</v>
      </c>
      <c r="O395" s="37">
        <f t="shared" si="21"/>
        <v>0</v>
      </c>
    </row>
    <row r="396" spans="5:15" x14ac:dyDescent="0.3">
      <c r="E396" s="37"/>
      <c r="F396" s="37"/>
      <c r="G396" s="37"/>
      <c r="H396" s="37"/>
      <c r="I396" s="37"/>
      <c r="J396" s="40">
        <f t="shared" si="19"/>
        <v>0</v>
      </c>
      <c r="N396" s="37" t="str">
        <f t="shared" si="20"/>
        <v>NA</v>
      </c>
      <c r="O396" s="37">
        <f t="shared" si="21"/>
        <v>0</v>
      </c>
    </row>
    <row r="397" spans="5:15" x14ac:dyDescent="0.3">
      <c r="E397" s="37"/>
      <c r="F397" s="37"/>
      <c r="G397" s="37"/>
      <c r="H397" s="37"/>
      <c r="I397" s="37"/>
      <c r="J397" s="40">
        <f t="shared" si="19"/>
        <v>0</v>
      </c>
      <c r="N397" s="37" t="str">
        <f t="shared" si="20"/>
        <v>NA</v>
      </c>
      <c r="O397" s="37">
        <f t="shared" si="21"/>
        <v>0</v>
      </c>
    </row>
    <row r="398" spans="5:15" x14ac:dyDescent="0.3">
      <c r="E398" s="37"/>
      <c r="F398" s="37"/>
      <c r="G398" s="37"/>
      <c r="H398" s="37"/>
      <c r="I398" s="37"/>
      <c r="J398" s="40">
        <f t="shared" si="19"/>
        <v>0</v>
      </c>
      <c r="N398" s="37" t="str">
        <f t="shared" si="20"/>
        <v>NA</v>
      </c>
      <c r="O398" s="37">
        <f t="shared" si="21"/>
        <v>0</v>
      </c>
    </row>
    <row r="399" spans="5:15" x14ac:dyDescent="0.3">
      <c r="E399" s="37"/>
      <c r="F399" s="37"/>
      <c r="G399" s="37"/>
      <c r="H399" s="37"/>
      <c r="I399" s="37"/>
      <c r="J399" s="40">
        <f t="shared" si="19"/>
        <v>0</v>
      </c>
      <c r="N399" s="37" t="str">
        <f t="shared" si="20"/>
        <v>NA</v>
      </c>
      <c r="O399" s="37">
        <f t="shared" si="21"/>
        <v>0</v>
      </c>
    </row>
    <row r="400" spans="5:15" x14ac:dyDescent="0.3">
      <c r="E400" s="37"/>
      <c r="F400" s="37"/>
      <c r="G400" s="37"/>
      <c r="H400" s="37"/>
      <c r="I400" s="37"/>
      <c r="J400" s="40">
        <f t="shared" si="19"/>
        <v>0</v>
      </c>
      <c r="N400" s="37" t="str">
        <f t="shared" si="20"/>
        <v>NA</v>
      </c>
      <c r="O400" s="37">
        <f t="shared" si="21"/>
        <v>0</v>
      </c>
    </row>
    <row r="401" spans="5:15" x14ac:dyDescent="0.3">
      <c r="E401" s="37"/>
      <c r="F401" s="37"/>
      <c r="G401" s="37"/>
      <c r="H401" s="37"/>
      <c r="I401" s="37"/>
      <c r="J401" s="40">
        <f t="shared" si="19"/>
        <v>0</v>
      </c>
      <c r="N401" s="37" t="str">
        <f t="shared" si="20"/>
        <v>NA</v>
      </c>
      <c r="O401" s="37">
        <f t="shared" si="21"/>
        <v>0</v>
      </c>
    </row>
    <row r="402" spans="5:15" x14ac:dyDescent="0.3">
      <c r="E402" s="37"/>
      <c r="F402" s="37"/>
      <c r="G402" s="37"/>
      <c r="H402" s="37"/>
      <c r="I402" s="37"/>
      <c r="J402" s="40">
        <f t="shared" si="19"/>
        <v>0</v>
      </c>
      <c r="N402" s="37" t="str">
        <f t="shared" si="20"/>
        <v>NA</v>
      </c>
      <c r="O402" s="37">
        <f t="shared" si="21"/>
        <v>0</v>
      </c>
    </row>
    <row r="403" spans="5:15" x14ac:dyDescent="0.3">
      <c r="E403" s="37"/>
      <c r="F403" s="37"/>
      <c r="G403" s="37"/>
      <c r="H403" s="37"/>
      <c r="I403" s="37"/>
      <c r="J403" s="40">
        <f t="shared" si="19"/>
        <v>0</v>
      </c>
      <c r="N403" s="37" t="str">
        <f t="shared" si="20"/>
        <v>NA</v>
      </c>
      <c r="O403" s="37">
        <f t="shared" si="21"/>
        <v>0</v>
      </c>
    </row>
    <row r="404" spans="5:15" x14ac:dyDescent="0.3">
      <c r="E404" s="37"/>
      <c r="F404" s="37"/>
      <c r="G404" s="37"/>
      <c r="H404" s="37"/>
      <c r="I404" s="37"/>
      <c r="J404" s="40">
        <f t="shared" si="19"/>
        <v>0</v>
      </c>
      <c r="N404" s="37" t="str">
        <f t="shared" si="20"/>
        <v>NA</v>
      </c>
      <c r="O404" s="37">
        <f t="shared" si="21"/>
        <v>0</v>
      </c>
    </row>
    <row r="405" spans="5:15" x14ac:dyDescent="0.3">
      <c r="E405" s="37"/>
      <c r="F405" s="37"/>
      <c r="G405" s="37"/>
      <c r="H405" s="37"/>
      <c r="I405" s="37"/>
      <c r="J405" s="40">
        <f t="shared" si="19"/>
        <v>0</v>
      </c>
      <c r="N405" s="37" t="str">
        <f t="shared" si="20"/>
        <v>NA</v>
      </c>
      <c r="O405" s="37">
        <f t="shared" si="21"/>
        <v>0</v>
      </c>
    </row>
    <row r="406" spans="5:15" x14ac:dyDescent="0.3">
      <c r="E406" s="37"/>
      <c r="F406" s="37"/>
      <c r="G406" s="37"/>
      <c r="H406" s="37"/>
      <c r="I406" s="37"/>
      <c r="J406" s="40">
        <f t="shared" si="19"/>
        <v>0</v>
      </c>
      <c r="N406" s="37" t="str">
        <f t="shared" si="20"/>
        <v>NA</v>
      </c>
      <c r="O406" s="37">
        <f t="shared" si="21"/>
        <v>0</v>
      </c>
    </row>
    <row r="407" spans="5:15" x14ac:dyDescent="0.3">
      <c r="E407" s="37"/>
      <c r="F407" s="37"/>
      <c r="G407" s="37"/>
      <c r="H407" s="37"/>
      <c r="I407" s="37"/>
      <c r="J407" s="40">
        <f t="shared" si="19"/>
        <v>0</v>
      </c>
      <c r="N407" s="37" t="str">
        <f t="shared" si="20"/>
        <v>NA</v>
      </c>
      <c r="O407" s="37">
        <f t="shared" si="21"/>
        <v>0</v>
      </c>
    </row>
    <row r="408" spans="5:15" x14ac:dyDescent="0.3">
      <c r="E408" s="37"/>
      <c r="F408" s="37"/>
      <c r="G408" s="37"/>
      <c r="H408" s="37"/>
      <c r="I408" s="37"/>
      <c r="J408" s="40">
        <f t="shared" si="19"/>
        <v>0</v>
      </c>
      <c r="N408" s="37" t="str">
        <f t="shared" si="20"/>
        <v>NA</v>
      </c>
      <c r="O408" s="37">
        <f t="shared" si="21"/>
        <v>0</v>
      </c>
    </row>
    <row r="409" spans="5:15" x14ac:dyDescent="0.3">
      <c r="E409" s="37"/>
      <c r="F409" s="37"/>
      <c r="G409" s="37"/>
      <c r="H409" s="37"/>
      <c r="I409" s="37"/>
      <c r="J409" s="40">
        <f t="shared" si="19"/>
        <v>0</v>
      </c>
      <c r="N409" s="37" t="str">
        <f t="shared" si="20"/>
        <v>NA</v>
      </c>
      <c r="O409" s="37">
        <f t="shared" si="21"/>
        <v>0</v>
      </c>
    </row>
    <row r="410" spans="5:15" x14ac:dyDescent="0.3">
      <c r="E410" s="37"/>
      <c r="F410" s="37"/>
      <c r="G410" s="37"/>
      <c r="H410" s="37"/>
      <c r="I410" s="37"/>
      <c r="J410" s="40">
        <f t="shared" si="19"/>
        <v>0</v>
      </c>
      <c r="N410" s="37" t="str">
        <f t="shared" si="20"/>
        <v>NA</v>
      </c>
      <c r="O410" s="37">
        <f t="shared" si="21"/>
        <v>0</v>
      </c>
    </row>
    <row r="411" spans="5:15" x14ac:dyDescent="0.3">
      <c r="E411" s="37"/>
      <c r="F411" s="37"/>
      <c r="G411" s="37"/>
      <c r="H411" s="37"/>
      <c r="I411" s="37"/>
      <c r="J411" s="40">
        <f t="shared" si="19"/>
        <v>0</v>
      </c>
      <c r="N411" s="37" t="str">
        <f t="shared" si="20"/>
        <v>NA</v>
      </c>
      <c r="O411" s="37">
        <f t="shared" si="21"/>
        <v>0</v>
      </c>
    </row>
    <row r="412" spans="5:15" x14ac:dyDescent="0.3">
      <c r="E412" s="37"/>
      <c r="F412" s="37"/>
      <c r="G412" s="37"/>
      <c r="H412" s="37"/>
      <c r="I412" s="37"/>
      <c r="J412" s="40">
        <f t="shared" si="19"/>
        <v>0</v>
      </c>
      <c r="N412" s="37" t="str">
        <f t="shared" si="20"/>
        <v>NA</v>
      </c>
      <c r="O412" s="37">
        <f t="shared" si="21"/>
        <v>0</v>
      </c>
    </row>
    <row r="413" spans="5:15" x14ac:dyDescent="0.3">
      <c r="E413" s="37"/>
      <c r="F413" s="37"/>
      <c r="G413" s="37"/>
      <c r="H413" s="37"/>
      <c r="I413" s="37"/>
      <c r="J413" s="40">
        <f t="shared" si="19"/>
        <v>0</v>
      </c>
      <c r="N413" s="37" t="str">
        <f t="shared" si="20"/>
        <v>NA</v>
      </c>
      <c r="O413" s="37">
        <f t="shared" si="21"/>
        <v>0</v>
      </c>
    </row>
    <row r="414" spans="5:15" x14ac:dyDescent="0.3">
      <c r="E414" s="37"/>
      <c r="F414" s="37"/>
      <c r="G414" s="37"/>
      <c r="H414" s="37"/>
      <c r="I414" s="37"/>
      <c r="J414" s="40">
        <f t="shared" si="19"/>
        <v>0</v>
      </c>
      <c r="N414" s="37" t="str">
        <f t="shared" si="20"/>
        <v>NA</v>
      </c>
      <c r="O414" s="37">
        <f t="shared" si="21"/>
        <v>0</v>
      </c>
    </row>
    <row r="415" spans="5:15" x14ac:dyDescent="0.3">
      <c r="E415" s="37"/>
      <c r="F415" s="37"/>
      <c r="G415" s="37"/>
      <c r="H415" s="37"/>
      <c r="I415" s="37"/>
      <c r="J415" s="40">
        <f t="shared" si="19"/>
        <v>0</v>
      </c>
      <c r="N415" s="37" t="str">
        <f t="shared" si="20"/>
        <v>NA</v>
      </c>
      <c r="O415" s="37">
        <f t="shared" si="21"/>
        <v>0</v>
      </c>
    </row>
    <row r="416" spans="5:15" x14ac:dyDescent="0.3">
      <c r="E416" s="37"/>
      <c r="F416" s="37"/>
      <c r="G416" s="37"/>
      <c r="H416" s="37"/>
      <c r="I416" s="37"/>
      <c r="J416" s="40">
        <f t="shared" si="19"/>
        <v>0</v>
      </c>
      <c r="N416" s="37" t="str">
        <f t="shared" si="20"/>
        <v>NA</v>
      </c>
      <c r="O416" s="37">
        <f t="shared" si="21"/>
        <v>0</v>
      </c>
    </row>
    <row r="417" spans="5:15" x14ac:dyDescent="0.3">
      <c r="E417" s="37"/>
      <c r="F417" s="37"/>
      <c r="G417" s="37"/>
      <c r="H417" s="37"/>
      <c r="I417" s="37"/>
      <c r="J417" s="40">
        <f t="shared" si="19"/>
        <v>0</v>
      </c>
      <c r="N417" s="37" t="str">
        <f t="shared" si="20"/>
        <v>NA</v>
      </c>
      <c r="O417" s="37">
        <f t="shared" si="21"/>
        <v>0</v>
      </c>
    </row>
    <row r="418" spans="5:15" x14ac:dyDescent="0.3">
      <c r="E418" s="37"/>
      <c r="F418" s="37"/>
      <c r="G418" s="37"/>
      <c r="H418" s="37"/>
      <c r="I418" s="37"/>
      <c r="J418" s="40">
        <f t="shared" si="19"/>
        <v>0</v>
      </c>
      <c r="N418" s="37" t="str">
        <f t="shared" si="20"/>
        <v>NA</v>
      </c>
      <c r="O418" s="37">
        <f t="shared" si="21"/>
        <v>0</v>
      </c>
    </row>
    <row r="419" spans="5:15" x14ac:dyDescent="0.3">
      <c r="E419" s="37"/>
      <c r="F419" s="37"/>
      <c r="G419" s="37"/>
      <c r="H419" s="37"/>
      <c r="I419" s="37"/>
      <c r="J419" s="40">
        <f t="shared" si="19"/>
        <v>0</v>
      </c>
      <c r="N419" s="37" t="str">
        <f t="shared" si="20"/>
        <v>NA</v>
      </c>
      <c r="O419" s="37">
        <f t="shared" si="21"/>
        <v>0</v>
      </c>
    </row>
    <row r="420" spans="5:15" x14ac:dyDescent="0.3">
      <c r="E420" s="37"/>
      <c r="F420" s="37"/>
      <c r="G420" s="37"/>
      <c r="H420" s="37"/>
      <c r="I420" s="37"/>
      <c r="J420" s="40">
        <f t="shared" si="19"/>
        <v>0</v>
      </c>
      <c r="N420" s="37" t="str">
        <f t="shared" si="20"/>
        <v>NA</v>
      </c>
      <c r="O420" s="37">
        <f t="shared" si="21"/>
        <v>0</v>
      </c>
    </row>
    <row r="421" spans="5:15" x14ac:dyDescent="0.3">
      <c r="E421" s="37"/>
      <c r="F421" s="37"/>
      <c r="G421" s="37"/>
      <c r="H421" s="37"/>
      <c r="I421" s="37"/>
      <c r="J421" s="40">
        <f t="shared" si="19"/>
        <v>0</v>
      </c>
      <c r="N421" s="37" t="str">
        <f t="shared" si="20"/>
        <v>NA</v>
      </c>
      <c r="O421" s="37">
        <f t="shared" si="21"/>
        <v>0</v>
      </c>
    </row>
    <row r="422" spans="5:15" x14ac:dyDescent="0.3">
      <c r="E422" s="37"/>
      <c r="F422" s="37"/>
      <c r="G422" s="37"/>
      <c r="H422" s="37"/>
      <c r="I422" s="37"/>
      <c r="J422" s="40">
        <f t="shared" si="19"/>
        <v>0</v>
      </c>
      <c r="N422" s="37" t="str">
        <f t="shared" si="20"/>
        <v>NA</v>
      </c>
      <c r="O422" s="37">
        <f t="shared" si="21"/>
        <v>0</v>
      </c>
    </row>
    <row r="423" spans="5:15" x14ac:dyDescent="0.3">
      <c r="E423" s="37"/>
      <c r="F423" s="37"/>
      <c r="G423" s="37"/>
      <c r="H423" s="37"/>
      <c r="I423" s="37"/>
      <c r="J423" s="40">
        <f t="shared" si="19"/>
        <v>0</v>
      </c>
      <c r="N423" s="37" t="str">
        <f t="shared" si="20"/>
        <v>NA</v>
      </c>
      <c r="O423" s="37">
        <f t="shared" si="21"/>
        <v>0</v>
      </c>
    </row>
    <row r="424" spans="5:15" x14ac:dyDescent="0.3">
      <c r="E424" s="37"/>
      <c r="F424" s="37"/>
      <c r="G424" s="37"/>
      <c r="H424" s="37"/>
      <c r="I424" s="37"/>
      <c r="J424" s="40">
        <f t="shared" si="19"/>
        <v>0</v>
      </c>
      <c r="N424" s="37" t="str">
        <f t="shared" si="20"/>
        <v>NA</v>
      </c>
      <c r="O424" s="37">
        <f t="shared" si="21"/>
        <v>0</v>
      </c>
    </row>
    <row r="425" spans="5:15" x14ac:dyDescent="0.3">
      <c r="E425" s="37"/>
      <c r="F425" s="37"/>
      <c r="G425" s="37"/>
      <c r="H425" s="37"/>
      <c r="I425" s="37"/>
      <c r="J425" s="40">
        <f t="shared" si="19"/>
        <v>0</v>
      </c>
      <c r="N425" s="37" t="str">
        <f t="shared" si="20"/>
        <v>NA</v>
      </c>
      <c r="O425" s="37">
        <f t="shared" si="21"/>
        <v>0</v>
      </c>
    </row>
    <row r="426" spans="5:15" x14ac:dyDescent="0.3">
      <c r="E426" s="37"/>
      <c r="F426" s="37"/>
      <c r="G426" s="37"/>
      <c r="H426" s="37"/>
      <c r="I426" s="37"/>
      <c r="J426" s="40">
        <f t="shared" si="19"/>
        <v>0</v>
      </c>
      <c r="N426" s="37" t="str">
        <f t="shared" si="20"/>
        <v>NA</v>
      </c>
      <c r="O426" s="37">
        <f t="shared" si="21"/>
        <v>0</v>
      </c>
    </row>
    <row r="427" spans="5:15" x14ac:dyDescent="0.3">
      <c r="E427" s="37"/>
      <c r="F427" s="37"/>
      <c r="G427" s="37"/>
      <c r="H427" s="37"/>
      <c r="I427" s="37"/>
      <c r="J427" s="40">
        <f t="shared" si="19"/>
        <v>0</v>
      </c>
      <c r="N427" s="37" t="str">
        <f t="shared" si="20"/>
        <v>NA</v>
      </c>
      <c r="O427" s="37">
        <f t="shared" si="21"/>
        <v>0</v>
      </c>
    </row>
    <row r="428" spans="5:15" x14ac:dyDescent="0.3">
      <c r="E428" s="37"/>
      <c r="F428" s="37"/>
      <c r="G428" s="37"/>
      <c r="H428" s="37"/>
      <c r="I428" s="37"/>
      <c r="J428" s="40">
        <f t="shared" si="19"/>
        <v>0</v>
      </c>
      <c r="N428" s="37" t="str">
        <f t="shared" si="20"/>
        <v>NA</v>
      </c>
      <c r="O428" s="37">
        <f t="shared" si="21"/>
        <v>0</v>
      </c>
    </row>
    <row r="429" spans="5:15" x14ac:dyDescent="0.3">
      <c r="E429" s="37"/>
      <c r="F429" s="37"/>
      <c r="G429" s="37"/>
      <c r="H429" s="37"/>
      <c r="I429" s="37"/>
      <c r="J429" s="40">
        <f t="shared" ref="J429:J492" si="22">I429-H429</f>
        <v>0</v>
      </c>
      <c r="N429" s="37" t="str">
        <f t="shared" ref="N429:N492" si="23">IF((C429)="Recredentialing",DATEDIF(M429,I429,"m"),"NA")</f>
        <v>NA</v>
      </c>
      <c r="O429" s="37">
        <f t="shared" ref="O429:O492" si="24">IF(C429="Credentialing","NA",IF(N429&lt;=24,1,0))</f>
        <v>0</v>
      </c>
    </row>
    <row r="430" spans="5:15" x14ac:dyDescent="0.3">
      <c r="E430" s="37"/>
      <c r="F430" s="37"/>
      <c r="G430" s="37"/>
      <c r="H430" s="37"/>
      <c r="I430" s="37"/>
      <c r="J430" s="40">
        <f t="shared" si="22"/>
        <v>0</v>
      </c>
      <c r="N430" s="37" t="str">
        <f t="shared" si="23"/>
        <v>NA</v>
      </c>
      <c r="O430" s="37">
        <f t="shared" si="24"/>
        <v>0</v>
      </c>
    </row>
    <row r="431" spans="5:15" x14ac:dyDescent="0.3">
      <c r="E431" s="37"/>
      <c r="F431" s="37"/>
      <c r="G431" s="37"/>
      <c r="H431" s="37"/>
      <c r="I431" s="37"/>
      <c r="J431" s="40">
        <f t="shared" si="22"/>
        <v>0</v>
      </c>
      <c r="N431" s="37" t="str">
        <f t="shared" si="23"/>
        <v>NA</v>
      </c>
      <c r="O431" s="37">
        <f t="shared" si="24"/>
        <v>0</v>
      </c>
    </row>
    <row r="432" spans="5:15" x14ac:dyDescent="0.3">
      <c r="E432" s="37"/>
      <c r="F432" s="37"/>
      <c r="G432" s="37"/>
      <c r="H432" s="37"/>
      <c r="I432" s="37"/>
      <c r="J432" s="40">
        <f t="shared" si="22"/>
        <v>0</v>
      </c>
      <c r="N432" s="37" t="str">
        <f t="shared" si="23"/>
        <v>NA</v>
      </c>
      <c r="O432" s="37">
        <f t="shared" si="24"/>
        <v>0</v>
      </c>
    </row>
    <row r="433" spans="5:15" x14ac:dyDescent="0.3">
      <c r="E433" s="37"/>
      <c r="F433" s="37"/>
      <c r="G433" s="37"/>
      <c r="H433" s="37"/>
      <c r="I433" s="37"/>
      <c r="J433" s="40">
        <f t="shared" si="22"/>
        <v>0</v>
      </c>
      <c r="N433" s="37" t="str">
        <f t="shared" si="23"/>
        <v>NA</v>
      </c>
      <c r="O433" s="37">
        <f t="shared" si="24"/>
        <v>0</v>
      </c>
    </row>
    <row r="434" spans="5:15" x14ac:dyDescent="0.3">
      <c r="E434" s="37"/>
      <c r="F434" s="37"/>
      <c r="G434" s="37"/>
      <c r="H434" s="37"/>
      <c r="I434" s="37"/>
      <c r="J434" s="40">
        <f t="shared" si="22"/>
        <v>0</v>
      </c>
      <c r="N434" s="37" t="str">
        <f t="shared" si="23"/>
        <v>NA</v>
      </c>
      <c r="O434" s="37">
        <f t="shared" si="24"/>
        <v>0</v>
      </c>
    </row>
    <row r="435" spans="5:15" x14ac:dyDescent="0.3">
      <c r="E435" s="37"/>
      <c r="F435" s="37"/>
      <c r="G435" s="37"/>
      <c r="H435" s="37"/>
      <c r="I435" s="37"/>
      <c r="J435" s="40">
        <f t="shared" si="22"/>
        <v>0</v>
      </c>
      <c r="N435" s="37" t="str">
        <f t="shared" si="23"/>
        <v>NA</v>
      </c>
      <c r="O435" s="37">
        <f t="shared" si="24"/>
        <v>0</v>
      </c>
    </row>
    <row r="436" spans="5:15" x14ac:dyDescent="0.3">
      <c r="E436" s="37"/>
      <c r="F436" s="37"/>
      <c r="G436" s="37"/>
      <c r="H436" s="37"/>
      <c r="I436" s="37"/>
      <c r="J436" s="40">
        <f t="shared" si="22"/>
        <v>0</v>
      </c>
      <c r="N436" s="37" t="str">
        <f t="shared" si="23"/>
        <v>NA</v>
      </c>
      <c r="O436" s="37">
        <f t="shared" si="24"/>
        <v>0</v>
      </c>
    </row>
    <row r="437" spans="5:15" x14ac:dyDescent="0.3">
      <c r="E437" s="37"/>
      <c r="F437" s="37"/>
      <c r="G437" s="37"/>
      <c r="H437" s="37"/>
      <c r="I437" s="37"/>
      <c r="J437" s="40">
        <f t="shared" si="22"/>
        <v>0</v>
      </c>
      <c r="N437" s="37" t="str">
        <f t="shared" si="23"/>
        <v>NA</v>
      </c>
      <c r="O437" s="37">
        <f t="shared" si="24"/>
        <v>0</v>
      </c>
    </row>
    <row r="438" spans="5:15" x14ac:dyDescent="0.3">
      <c r="E438" s="37"/>
      <c r="F438" s="37"/>
      <c r="G438" s="37"/>
      <c r="H438" s="37"/>
      <c r="I438" s="37"/>
      <c r="J438" s="40">
        <f t="shared" si="22"/>
        <v>0</v>
      </c>
      <c r="N438" s="37" t="str">
        <f t="shared" si="23"/>
        <v>NA</v>
      </c>
      <c r="O438" s="37">
        <f t="shared" si="24"/>
        <v>0</v>
      </c>
    </row>
    <row r="439" spans="5:15" x14ac:dyDescent="0.3">
      <c r="E439" s="37"/>
      <c r="F439" s="37"/>
      <c r="G439" s="37"/>
      <c r="H439" s="37"/>
      <c r="I439" s="37"/>
      <c r="J439" s="40">
        <f t="shared" si="22"/>
        <v>0</v>
      </c>
      <c r="N439" s="37" t="str">
        <f t="shared" si="23"/>
        <v>NA</v>
      </c>
      <c r="O439" s="37">
        <f t="shared" si="24"/>
        <v>0</v>
      </c>
    </row>
    <row r="440" spans="5:15" x14ac:dyDescent="0.3">
      <c r="E440" s="37"/>
      <c r="F440" s="37"/>
      <c r="G440" s="37"/>
      <c r="H440" s="37"/>
      <c r="I440" s="37"/>
      <c r="J440" s="40">
        <f t="shared" si="22"/>
        <v>0</v>
      </c>
      <c r="N440" s="37" t="str">
        <f t="shared" si="23"/>
        <v>NA</v>
      </c>
      <c r="O440" s="37">
        <f t="shared" si="24"/>
        <v>0</v>
      </c>
    </row>
    <row r="441" spans="5:15" x14ac:dyDescent="0.3">
      <c r="E441" s="37"/>
      <c r="F441" s="37"/>
      <c r="G441" s="37"/>
      <c r="H441" s="37"/>
      <c r="I441" s="37"/>
      <c r="J441" s="40">
        <f t="shared" si="22"/>
        <v>0</v>
      </c>
      <c r="N441" s="37" t="str">
        <f t="shared" si="23"/>
        <v>NA</v>
      </c>
      <c r="O441" s="37">
        <f t="shared" si="24"/>
        <v>0</v>
      </c>
    </row>
    <row r="442" spans="5:15" x14ac:dyDescent="0.3">
      <c r="E442" s="37"/>
      <c r="F442" s="37"/>
      <c r="G442" s="37"/>
      <c r="H442" s="37"/>
      <c r="I442" s="37"/>
      <c r="J442" s="40">
        <f t="shared" si="22"/>
        <v>0</v>
      </c>
      <c r="N442" s="37" t="str">
        <f t="shared" si="23"/>
        <v>NA</v>
      </c>
      <c r="O442" s="37">
        <f t="shared" si="24"/>
        <v>0</v>
      </c>
    </row>
    <row r="443" spans="5:15" x14ac:dyDescent="0.3">
      <c r="E443" s="37"/>
      <c r="F443" s="37"/>
      <c r="G443" s="37"/>
      <c r="H443" s="37"/>
      <c r="I443" s="37"/>
      <c r="J443" s="40">
        <f t="shared" si="22"/>
        <v>0</v>
      </c>
      <c r="N443" s="37" t="str">
        <f t="shared" si="23"/>
        <v>NA</v>
      </c>
      <c r="O443" s="37">
        <f t="shared" si="24"/>
        <v>0</v>
      </c>
    </row>
    <row r="444" spans="5:15" x14ac:dyDescent="0.3">
      <c r="E444" s="37"/>
      <c r="F444" s="37"/>
      <c r="G444" s="37"/>
      <c r="H444" s="37"/>
      <c r="I444" s="37"/>
      <c r="J444" s="40">
        <f t="shared" si="22"/>
        <v>0</v>
      </c>
      <c r="N444" s="37" t="str">
        <f t="shared" si="23"/>
        <v>NA</v>
      </c>
      <c r="O444" s="37">
        <f t="shared" si="24"/>
        <v>0</v>
      </c>
    </row>
    <row r="445" spans="5:15" x14ac:dyDescent="0.3">
      <c r="E445" s="37"/>
      <c r="F445" s="37"/>
      <c r="G445" s="37"/>
      <c r="H445" s="37"/>
      <c r="I445" s="37"/>
      <c r="J445" s="40">
        <f t="shared" si="22"/>
        <v>0</v>
      </c>
      <c r="N445" s="37" t="str">
        <f t="shared" si="23"/>
        <v>NA</v>
      </c>
      <c r="O445" s="37">
        <f t="shared" si="24"/>
        <v>0</v>
      </c>
    </row>
    <row r="446" spans="5:15" x14ac:dyDescent="0.3">
      <c r="E446" s="37"/>
      <c r="F446" s="37"/>
      <c r="G446" s="37"/>
      <c r="H446" s="37"/>
      <c r="I446" s="37"/>
      <c r="J446" s="40">
        <f t="shared" si="22"/>
        <v>0</v>
      </c>
      <c r="N446" s="37" t="str">
        <f t="shared" si="23"/>
        <v>NA</v>
      </c>
      <c r="O446" s="37">
        <f t="shared" si="24"/>
        <v>0</v>
      </c>
    </row>
    <row r="447" spans="5:15" x14ac:dyDescent="0.3">
      <c r="E447" s="37"/>
      <c r="F447" s="37"/>
      <c r="G447" s="37"/>
      <c r="H447" s="37"/>
      <c r="I447" s="37"/>
      <c r="J447" s="40">
        <f t="shared" si="22"/>
        <v>0</v>
      </c>
      <c r="N447" s="37" t="str">
        <f t="shared" si="23"/>
        <v>NA</v>
      </c>
      <c r="O447" s="37">
        <f t="shared" si="24"/>
        <v>0</v>
      </c>
    </row>
    <row r="448" spans="5:15" x14ac:dyDescent="0.3">
      <c r="E448" s="37"/>
      <c r="F448" s="37"/>
      <c r="G448" s="37"/>
      <c r="H448" s="37"/>
      <c r="I448" s="37"/>
      <c r="J448" s="40">
        <f t="shared" si="22"/>
        <v>0</v>
      </c>
      <c r="N448" s="37" t="str">
        <f t="shared" si="23"/>
        <v>NA</v>
      </c>
      <c r="O448" s="37">
        <f t="shared" si="24"/>
        <v>0</v>
      </c>
    </row>
    <row r="449" spans="5:15" x14ac:dyDescent="0.3">
      <c r="E449" s="37"/>
      <c r="F449" s="37"/>
      <c r="G449" s="37"/>
      <c r="H449" s="37"/>
      <c r="I449" s="37"/>
      <c r="J449" s="40">
        <f t="shared" si="22"/>
        <v>0</v>
      </c>
      <c r="N449" s="37" t="str">
        <f t="shared" si="23"/>
        <v>NA</v>
      </c>
      <c r="O449" s="37">
        <f t="shared" si="24"/>
        <v>0</v>
      </c>
    </row>
    <row r="450" spans="5:15" x14ac:dyDescent="0.3">
      <c r="E450" s="37"/>
      <c r="F450" s="37"/>
      <c r="G450" s="37"/>
      <c r="H450" s="37"/>
      <c r="I450" s="37"/>
      <c r="J450" s="40">
        <f t="shared" si="22"/>
        <v>0</v>
      </c>
      <c r="N450" s="37" t="str">
        <f t="shared" si="23"/>
        <v>NA</v>
      </c>
      <c r="O450" s="37">
        <f t="shared" si="24"/>
        <v>0</v>
      </c>
    </row>
    <row r="451" spans="5:15" x14ac:dyDescent="0.3">
      <c r="E451" s="37"/>
      <c r="F451" s="37"/>
      <c r="G451" s="37"/>
      <c r="H451" s="37"/>
      <c r="I451" s="37"/>
      <c r="J451" s="40">
        <f t="shared" si="22"/>
        <v>0</v>
      </c>
      <c r="N451" s="37" t="str">
        <f t="shared" si="23"/>
        <v>NA</v>
      </c>
      <c r="O451" s="37">
        <f t="shared" si="24"/>
        <v>0</v>
      </c>
    </row>
    <row r="452" spans="5:15" x14ac:dyDescent="0.3">
      <c r="E452" s="37"/>
      <c r="F452" s="37"/>
      <c r="G452" s="37"/>
      <c r="H452" s="37"/>
      <c r="I452" s="37"/>
      <c r="J452" s="40">
        <f t="shared" si="22"/>
        <v>0</v>
      </c>
      <c r="N452" s="37" t="str">
        <f t="shared" si="23"/>
        <v>NA</v>
      </c>
      <c r="O452" s="37">
        <f t="shared" si="24"/>
        <v>0</v>
      </c>
    </row>
    <row r="453" spans="5:15" x14ac:dyDescent="0.3">
      <c r="E453" s="37"/>
      <c r="F453" s="37"/>
      <c r="G453" s="37"/>
      <c r="H453" s="37"/>
      <c r="I453" s="37"/>
      <c r="J453" s="40">
        <f t="shared" si="22"/>
        <v>0</v>
      </c>
      <c r="N453" s="37" t="str">
        <f t="shared" si="23"/>
        <v>NA</v>
      </c>
      <c r="O453" s="37">
        <f t="shared" si="24"/>
        <v>0</v>
      </c>
    </row>
    <row r="454" spans="5:15" x14ac:dyDescent="0.3">
      <c r="E454" s="37"/>
      <c r="F454" s="37"/>
      <c r="G454" s="37"/>
      <c r="H454" s="37"/>
      <c r="I454" s="37"/>
      <c r="J454" s="40">
        <f t="shared" si="22"/>
        <v>0</v>
      </c>
      <c r="N454" s="37" t="str">
        <f t="shared" si="23"/>
        <v>NA</v>
      </c>
      <c r="O454" s="37">
        <f t="shared" si="24"/>
        <v>0</v>
      </c>
    </row>
    <row r="455" spans="5:15" x14ac:dyDescent="0.3">
      <c r="E455" s="37"/>
      <c r="F455" s="37"/>
      <c r="G455" s="37"/>
      <c r="H455" s="37"/>
      <c r="I455" s="37"/>
      <c r="J455" s="40">
        <f t="shared" si="22"/>
        <v>0</v>
      </c>
      <c r="N455" s="37" t="str">
        <f t="shared" si="23"/>
        <v>NA</v>
      </c>
      <c r="O455" s="37">
        <f t="shared" si="24"/>
        <v>0</v>
      </c>
    </row>
    <row r="456" spans="5:15" x14ac:dyDescent="0.3">
      <c r="E456" s="37"/>
      <c r="F456" s="37"/>
      <c r="G456" s="37"/>
      <c r="H456" s="37"/>
      <c r="I456" s="37"/>
      <c r="J456" s="40">
        <f t="shared" si="22"/>
        <v>0</v>
      </c>
      <c r="N456" s="37" t="str">
        <f t="shared" si="23"/>
        <v>NA</v>
      </c>
      <c r="O456" s="37">
        <f t="shared" si="24"/>
        <v>0</v>
      </c>
    </row>
    <row r="457" spans="5:15" x14ac:dyDescent="0.3">
      <c r="E457" s="37"/>
      <c r="F457" s="37"/>
      <c r="G457" s="37"/>
      <c r="H457" s="37"/>
      <c r="I457" s="37"/>
      <c r="J457" s="40">
        <f t="shared" si="22"/>
        <v>0</v>
      </c>
      <c r="N457" s="37" t="str">
        <f t="shared" si="23"/>
        <v>NA</v>
      </c>
      <c r="O457" s="37">
        <f t="shared" si="24"/>
        <v>0</v>
      </c>
    </row>
    <row r="458" spans="5:15" x14ac:dyDescent="0.3">
      <c r="E458" s="37"/>
      <c r="F458" s="37"/>
      <c r="G458" s="37"/>
      <c r="H458" s="37"/>
      <c r="I458" s="37"/>
      <c r="J458" s="40">
        <f t="shared" si="22"/>
        <v>0</v>
      </c>
      <c r="N458" s="37" t="str">
        <f t="shared" si="23"/>
        <v>NA</v>
      </c>
      <c r="O458" s="37">
        <f t="shared" si="24"/>
        <v>0</v>
      </c>
    </row>
    <row r="459" spans="5:15" x14ac:dyDescent="0.3">
      <c r="E459" s="37"/>
      <c r="F459" s="37"/>
      <c r="G459" s="37"/>
      <c r="H459" s="37"/>
      <c r="I459" s="37"/>
      <c r="J459" s="40">
        <f t="shared" si="22"/>
        <v>0</v>
      </c>
      <c r="N459" s="37" t="str">
        <f t="shared" si="23"/>
        <v>NA</v>
      </c>
      <c r="O459" s="37">
        <f t="shared" si="24"/>
        <v>0</v>
      </c>
    </row>
    <row r="460" spans="5:15" x14ac:dyDescent="0.3">
      <c r="E460" s="37"/>
      <c r="F460" s="37"/>
      <c r="G460" s="37"/>
      <c r="H460" s="37"/>
      <c r="I460" s="37"/>
      <c r="J460" s="40">
        <f t="shared" si="22"/>
        <v>0</v>
      </c>
      <c r="N460" s="37" t="str">
        <f t="shared" si="23"/>
        <v>NA</v>
      </c>
      <c r="O460" s="37">
        <f t="shared" si="24"/>
        <v>0</v>
      </c>
    </row>
    <row r="461" spans="5:15" x14ac:dyDescent="0.3">
      <c r="E461" s="37"/>
      <c r="F461" s="37"/>
      <c r="G461" s="37"/>
      <c r="H461" s="37"/>
      <c r="I461" s="37"/>
      <c r="J461" s="40">
        <f t="shared" si="22"/>
        <v>0</v>
      </c>
      <c r="N461" s="37" t="str">
        <f t="shared" si="23"/>
        <v>NA</v>
      </c>
      <c r="O461" s="37">
        <f t="shared" si="24"/>
        <v>0</v>
      </c>
    </row>
    <row r="462" spans="5:15" x14ac:dyDescent="0.3">
      <c r="E462" s="37"/>
      <c r="F462" s="37"/>
      <c r="G462" s="37"/>
      <c r="H462" s="37"/>
      <c r="I462" s="37"/>
      <c r="J462" s="40">
        <f t="shared" si="22"/>
        <v>0</v>
      </c>
      <c r="N462" s="37" t="str">
        <f t="shared" si="23"/>
        <v>NA</v>
      </c>
      <c r="O462" s="37">
        <f t="shared" si="24"/>
        <v>0</v>
      </c>
    </row>
    <row r="463" spans="5:15" x14ac:dyDescent="0.3">
      <c r="E463" s="37"/>
      <c r="F463" s="37"/>
      <c r="G463" s="37"/>
      <c r="H463" s="37"/>
      <c r="I463" s="37"/>
      <c r="J463" s="40">
        <f t="shared" si="22"/>
        <v>0</v>
      </c>
      <c r="N463" s="37" t="str">
        <f t="shared" si="23"/>
        <v>NA</v>
      </c>
      <c r="O463" s="37">
        <f t="shared" si="24"/>
        <v>0</v>
      </c>
    </row>
    <row r="464" spans="5:15" x14ac:dyDescent="0.3">
      <c r="E464" s="37"/>
      <c r="F464" s="37"/>
      <c r="G464" s="37"/>
      <c r="H464" s="37"/>
      <c r="I464" s="37"/>
      <c r="J464" s="40">
        <f t="shared" si="22"/>
        <v>0</v>
      </c>
      <c r="N464" s="37" t="str">
        <f t="shared" si="23"/>
        <v>NA</v>
      </c>
      <c r="O464" s="37">
        <f t="shared" si="24"/>
        <v>0</v>
      </c>
    </row>
    <row r="465" spans="5:15" x14ac:dyDescent="0.3">
      <c r="E465" s="37"/>
      <c r="F465" s="37"/>
      <c r="G465" s="37"/>
      <c r="H465" s="37"/>
      <c r="I465" s="37"/>
      <c r="J465" s="40">
        <f t="shared" si="22"/>
        <v>0</v>
      </c>
      <c r="N465" s="37" t="str">
        <f t="shared" si="23"/>
        <v>NA</v>
      </c>
      <c r="O465" s="37">
        <f t="shared" si="24"/>
        <v>0</v>
      </c>
    </row>
    <row r="466" spans="5:15" x14ac:dyDescent="0.3">
      <c r="E466" s="37"/>
      <c r="F466" s="37"/>
      <c r="G466" s="37"/>
      <c r="H466" s="37"/>
      <c r="I466" s="37"/>
      <c r="J466" s="40">
        <f t="shared" si="22"/>
        <v>0</v>
      </c>
      <c r="N466" s="37" t="str">
        <f t="shared" si="23"/>
        <v>NA</v>
      </c>
      <c r="O466" s="37">
        <f t="shared" si="24"/>
        <v>0</v>
      </c>
    </row>
    <row r="467" spans="5:15" x14ac:dyDescent="0.3">
      <c r="E467" s="37"/>
      <c r="F467" s="37"/>
      <c r="G467" s="37"/>
      <c r="H467" s="37"/>
      <c r="I467" s="37"/>
      <c r="J467" s="40">
        <f t="shared" si="22"/>
        <v>0</v>
      </c>
      <c r="N467" s="37" t="str">
        <f t="shared" si="23"/>
        <v>NA</v>
      </c>
      <c r="O467" s="37">
        <f t="shared" si="24"/>
        <v>0</v>
      </c>
    </row>
    <row r="468" spans="5:15" x14ac:dyDescent="0.3">
      <c r="E468" s="37"/>
      <c r="F468" s="37"/>
      <c r="G468" s="37"/>
      <c r="H468" s="37"/>
      <c r="I468" s="37"/>
      <c r="J468" s="40">
        <f t="shared" si="22"/>
        <v>0</v>
      </c>
      <c r="N468" s="37" t="str">
        <f t="shared" si="23"/>
        <v>NA</v>
      </c>
      <c r="O468" s="37">
        <f t="shared" si="24"/>
        <v>0</v>
      </c>
    </row>
    <row r="469" spans="5:15" x14ac:dyDescent="0.3">
      <c r="E469" s="37"/>
      <c r="F469" s="37"/>
      <c r="G469" s="37"/>
      <c r="H469" s="37"/>
      <c r="I469" s="37"/>
      <c r="J469" s="40">
        <f t="shared" si="22"/>
        <v>0</v>
      </c>
      <c r="N469" s="37" t="str">
        <f t="shared" si="23"/>
        <v>NA</v>
      </c>
      <c r="O469" s="37">
        <f t="shared" si="24"/>
        <v>0</v>
      </c>
    </row>
    <row r="470" spans="5:15" x14ac:dyDescent="0.3">
      <c r="E470" s="37"/>
      <c r="F470" s="37"/>
      <c r="G470" s="37"/>
      <c r="H470" s="37"/>
      <c r="I470" s="37"/>
      <c r="J470" s="40">
        <f t="shared" si="22"/>
        <v>0</v>
      </c>
      <c r="N470" s="37" t="str">
        <f t="shared" si="23"/>
        <v>NA</v>
      </c>
      <c r="O470" s="37">
        <f t="shared" si="24"/>
        <v>0</v>
      </c>
    </row>
    <row r="471" spans="5:15" x14ac:dyDescent="0.3">
      <c r="E471" s="37"/>
      <c r="F471" s="37"/>
      <c r="G471" s="37"/>
      <c r="H471" s="37"/>
      <c r="I471" s="37"/>
      <c r="J471" s="40">
        <f t="shared" si="22"/>
        <v>0</v>
      </c>
      <c r="N471" s="37" t="str">
        <f t="shared" si="23"/>
        <v>NA</v>
      </c>
      <c r="O471" s="37">
        <f t="shared" si="24"/>
        <v>0</v>
      </c>
    </row>
    <row r="472" spans="5:15" x14ac:dyDescent="0.3">
      <c r="E472" s="37"/>
      <c r="F472" s="37"/>
      <c r="G472" s="37"/>
      <c r="H472" s="37"/>
      <c r="I472" s="37"/>
      <c r="J472" s="40">
        <f t="shared" si="22"/>
        <v>0</v>
      </c>
      <c r="N472" s="37" t="str">
        <f t="shared" si="23"/>
        <v>NA</v>
      </c>
      <c r="O472" s="37">
        <f t="shared" si="24"/>
        <v>0</v>
      </c>
    </row>
    <row r="473" spans="5:15" x14ac:dyDescent="0.3">
      <c r="E473" s="37"/>
      <c r="F473" s="37"/>
      <c r="G473" s="37"/>
      <c r="H473" s="37"/>
      <c r="I473" s="37"/>
      <c r="J473" s="40">
        <f t="shared" si="22"/>
        <v>0</v>
      </c>
      <c r="N473" s="37" t="str">
        <f t="shared" si="23"/>
        <v>NA</v>
      </c>
      <c r="O473" s="37">
        <f t="shared" si="24"/>
        <v>0</v>
      </c>
    </row>
    <row r="474" spans="5:15" x14ac:dyDescent="0.3">
      <c r="E474" s="37"/>
      <c r="F474" s="37"/>
      <c r="G474" s="37"/>
      <c r="H474" s="37"/>
      <c r="I474" s="37"/>
      <c r="J474" s="40">
        <f t="shared" si="22"/>
        <v>0</v>
      </c>
      <c r="N474" s="37" t="str">
        <f t="shared" si="23"/>
        <v>NA</v>
      </c>
      <c r="O474" s="37">
        <f t="shared" si="24"/>
        <v>0</v>
      </c>
    </row>
    <row r="475" spans="5:15" x14ac:dyDescent="0.3">
      <c r="E475" s="37"/>
      <c r="F475" s="37"/>
      <c r="G475" s="37"/>
      <c r="H475" s="37"/>
      <c r="I475" s="37"/>
      <c r="J475" s="40">
        <f t="shared" si="22"/>
        <v>0</v>
      </c>
      <c r="N475" s="37" t="str">
        <f t="shared" si="23"/>
        <v>NA</v>
      </c>
      <c r="O475" s="37">
        <f t="shared" si="24"/>
        <v>0</v>
      </c>
    </row>
    <row r="476" spans="5:15" x14ac:dyDescent="0.3">
      <c r="E476" s="37"/>
      <c r="F476" s="37"/>
      <c r="G476" s="37"/>
      <c r="H476" s="37"/>
      <c r="I476" s="37"/>
      <c r="J476" s="40">
        <f t="shared" si="22"/>
        <v>0</v>
      </c>
      <c r="N476" s="37" t="str">
        <f t="shared" si="23"/>
        <v>NA</v>
      </c>
      <c r="O476" s="37">
        <f t="shared" si="24"/>
        <v>0</v>
      </c>
    </row>
    <row r="477" spans="5:15" x14ac:dyDescent="0.3">
      <c r="E477" s="37"/>
      <c r="F477" s="37"/>
      <c r="G477" s="37"/>
      <c r="H477" s="37"/>
      <c r="I477" s="37"/>
      <c r="J477" s="40">
        <f t="shared" si="22"/>
        <v>0</v>
      </c>
      <c r="N477" s="37" t="str">
        <f t="shared" si="23"/>
        <v>NA</v>
      </c>
      <c r="O477" s="37">
        <f t="shared" si="24"/>
        <v>0</v>
      </c>
    </row>
    <row r="478" spans="5:15" x14ac:dyDescent="0.3">
      <c r="E478" s="37"/>
      <c r="F478" s="37"/>
      <c r="G478" s="37"/>
      <c r="H478" s="37"/>
      <c r="I478" s="37"/>
      <c r="J478" s="40">
        <f t="shared" si="22"/>
        <v>0</v>
      </c>
      <c r="N478" s="37" t="str">
        <f t="shared" si="23"/>
        <v>NA</v>
      </c>
      <c r="O478" s="37">
        <f t="shared" si="24"/>
        <v>0</v>
      </c>
    </row>
    <row r="479" spans="5:15" x14ac:dyDescent="0.3">
      <c r="E479" s="37"/>
      <c r="F479" s="37"/>
      <c r="G479" s="37"/>
      <c r="H479" s="37"/>
      <c r="I479" s="37"/>
      <c r="J479" s="40">
        <f t="shared" si="22"/>
        <v>0</v>
      </c>
      <c r="N479" s="37" t="str">
        <f t="shared" si="23"/>
        <v>NA</v>
      </c>
      <c r="O479" s="37">
        <f t="shared" si="24"/>
        <v>0</v>
      </c>
    </row>
    <row r="480" spans="5:15" x14ac:dyDescent="0.3">
      <c r="E480" s="37"/>
      <c r="F480" s="37"/>
      <c r="G480" s="37"/>
      <c r="H480" s="37"/>
      <c r="I480" s="37"/>
      <c r="J480" s="40">
        <f t="shared" si="22"/>
        <v>0</v>
      </c>
      <c r="N480" s="37" t="str">
        <f t="shared" si="23"/>
        <v>NA</v>
      </c>
      <c r="O480" s="37">
        <f t="shared" si="24"/>
        <v>0</v>
      </c>
    </row>
    <row r="481" spans="5:15" x14ac:dyDescent="0.3">
      <c r="E481" s="37"/>
      <c r="F481" s="37"/>
      <c r="G481" s="37"/>
      <c r="H481" s="37"/>
      <c r="I481" s="37"/>
      <c r="J481" s="40">
        <f t="shared" si="22"/>
        <v>0</v>
      </c>
      <c r="N481" s="37" t="str">
        <f t="shared" si="23"/>
        <v>NA</v>
      </c>
      <c r="O481" s="37">
        <f t="shared" si="24"/>
        <v>0</v>
      </c>
    </row>
    <row r="482" spans="5:15" x14ac:dyDescent="0.3">
      <c r="E482" s="37"/>
      <c r="F482" s="37"/>
      <c r="G482" s="37"/>
      <c r="H482" s="37"/>
      <c r="I482" s="37"/>
      <c r="J482" s="40">
        <f t="shared" si="22"/>
        <v>0</v>
      </c>
      <c r="N482" s="37" t="str">
        <f t="shared" si="23"/>
        <v>NA</v>
      </c>
      <c r="O482" s="37">
        <f t="shared" si="24"/>
        <v>0</v>
      </c>
    </row>
    <row r="483" spans="5:15" x14ac:dyDescent="0.3">
      <c r="E483" s="37"/>
      <c r="F483" s="37"/>
      <c r="G483" s="37"/>
      <c r="H483" s="37"/>
      <c r="I483" s="37"/>
      <c r="J483" s="40">
        <f t="shared" si="22"/>
        <v>0</v>
      </c>
      <c r="N483" s="37" t="str">
        <f t="shared" si="23"/>
        <v>NA</v>
      </c>
      <c r="O483" s="37">
        <f t="shared" si="24"/>
        <v>0</v>
      </c>
    </row>
    <row r="484" spans="5:15" x14ac:dyDescent="0.3">
      <c r="E484" s="37"/>
      <c r="F484" s="37"/>
      <c r="G484" s="37"/>
      <c r="H484" s="37"/>
      <c r="I484" s="37"/>
      <c r="J484" s="40">
        <f t="shared" si="22"/>
        <v>0</v>
      </c>
      <c r="N484" s="37" t="str">
        <f t="shared" si="23"/>
        <v>NA</v>
      </c>
      <c r="O484" s="37">
        <f t="shared" si="24"/>
        <v>0</v>
      </c>
    </row>
    <row r="485" spans="5:15" x14ac:dyDescent="0.3">
      <c r="E485" s="37"/>
      <c r="F485" s="37"/>
      <c r="G485" s="37"/>
      <c r="H485" s="37"/>
      <c r="I485" s="37"/>
      <c r="J485" s="40">
        <f t="shared" si="22"/>
        <v>0</v>
      </c>
      <c r="N485" s="37" t="str">
        <f t="shared" si="23"/>
        <v>NA</v>
      </c>
      <c r="O485" s="37">
        <f t="shared" si="24"/>
        <v>0</v>
      </c>
    </row>
    <row r="486" spans="5:15" x14ac:dyDescent="0.3">
      <c r="E486" s="37"/>
      <c r="F486" s="37"/>
      <c r="G486" s="37"/>
      <c r="H486" s="37"/>
      <c r="I486" s="37"/>
      <c r="J486" s="40">
        <f t="shared" si="22"/>
        <v>0</v>
      </c>
      <c r="N486" s="37" t="str">
        <f t="shared" si="23"/>
        <v>NA</v>
      </c>
      <c r="O486" s="37">
        <f t="shared" si="24"/>
        <v>0</v>
      </c>
    </row>
    <row r="487" spans="5:15" x14ac:dyDescent="0.3">
      <c r="E487" s="37"/>
      <c r="F487" s="37"/>
      <c r="G487" s="37"/>
      <c r="H487" s="37"/>
      <c r="I487" s="37"/>
      <c r="J487" s="40">
        <f t="shared" si="22"/>
        <v>0</v>
      </c>
      <c r="N487" s="37" t="str">
        <f t="shared" si="23"/>
        <v>NA</v>
      </c>
      <c r="O487" s="37">
        <f t="shared" si="24"/>
        <v>0</v>
      </c>
    </row>
    <row r="488" spans="5:15" x14ac:dyDescent="0.3">
      <c r="E488" s="37"/>
      <c r="F488" s="37"/>
      <c r="G488" s="37"/>
      <c r="H488" s="37"/>
      <c r="I488" s="37"/>
      <c r="J488" s="40">
        <f t="shared" si="22"/>
        <v>0</v>
      </c>
      <c r="N488" s="37" t="str">
        <f t="shared" si="23"/>
        <v>NA</v>
      </c>
      <c r="O488" s="37">
        <f t="shared" si="24"/>
        <v>0</v>
      </c>
    </row>
    <row r="489" spans="5:15" x14ac:dyDescent="0.3">
      <c r="E489" s="37"/>
      <c r="F489" s="37"/>
      <c r="G489" s="37"/>
      <c r="H489" s="37"/>
      <c r="I489" s="37"/>
      <c r="J489" s="40">
        <f t="shared" si="22"/>
        <v>0</v>
      </c>
      <c r="N489" s="37" t="str">
        <f t="shared" si="23"/>
        <v>NA</v>
      </c>
      <c r="O489" s="37">
        <f t="shared" si="24"/>
        <v>0</v>
      </c>
    </row>
    <row r="490" spans="5:15" x14ac:dyDescent="0.3">
      <c r="E490" s="37"/>
      <c r="F490" s="37"/>
      <c r="G490" s="37"/>
      <c r="H490" s="37"/>
      <c r="I490" s="37"/>
      <c r="J490" s="40">
        <f t="shared" si="22"/>
        <v>0</v>
      </c>
      <c r="N490" s="37" t="str">
        <f t="shared" si="23"/>
        <v>NA</v>
      </c>
      <c r="O490" s="37">
        <f t="shared" si="24"/>
        <v>0</v>
      </c>
    </row>
    <row r="491" spans="5:15" x14ac:dyDescent="0.3">
      <c r="E491" s="37"/>
      <c r="F491" s="37"/>
      <c r="G491" s="37"/>
      <c r="H491" s="37"/>
      <c r="I491" s="37"/>
      <c r="J491" s="40">
        <f t="shared" si="22"/>
        <v>0</v>
      </c>
      <c r="N491" s="37" t="str">
        <f t="shared" si="23"/>
        <v>NA</v>
      </c>
      <c r="O491" s="37">
        <f t="shared" si="24"/>
        <v>0</v>
      </c>
    </row>
    <row r="492" spans="5:15" x14ac:dyDescent="0.3">
      <c r="E492" s="37"/>
      <c r="F492" s="37"/>
      <c r="G492" s="37"/>
      <c r="H492" s="37"/>
      <c r="I492" s="37"/>
      <c r="J492" s="40">
        <f t="shared" si="22"/>
        <v>0</v>
      </c>
      <c r="N492" s="37" t="str">
        <f t="shared" si="23"/>
        <v>NA</v>
      </c>
      <c r="O492" s="37">
        <f t="shared" si="24"/>
        <v>0</v>
      </c>
    </row>
    <row r="493" spans="5:15" x14ac:dyDescent="0.3">
      <c r="E493" s="37"/>
      <c r="F493" s="37"/>
      <c r="G493" s="37"/>
      <c r="H493" s="37"/>
      <c r="I493" s="37"/>
      <c r="J493" s="40">
        <f t="shared" ref="J493:J500" si="25">I493-H493</f>
        <v>0</v>
      </c>
      <c r="N493" s="37" t="str">
        <f t="shared" ref="N493:N500" si="26">IF((C493)="Recredentialing",DATEDIF(M493,I493,"m"),"NA")</f>
        <v>NA</v>
      </c>
      <c r="O493" s="37">
        <f t="shared" ref="O493:O500" si="27">IF(C493="Credentialing","NA",IF(N493&lt;=24,1,0))</f>
        <v>0</v>
      </c>
    </row>
    <row r="494" spans="5:15" x14ac:dyDescent="0.3">
      <c r="E494" s="37"/>
      <c r="F494" s="37"/>
      <c r="G494" s="37"/>
      <c r="H494" s="37"/>
      <c r="I494" s="37"/>
      <c r="J494" s="40">
        <f t="shared" si="25"/>
        <v>0</v>
      </c>
      <c r="N494" s="37" t="str">
        <f t="shared" si="26"/>
        <v>NA</v>
      </c>
      <c r="O494" s="37">
        <f t="shared" si="27"/>
        <v>0</v>
      </c>
    </row>
    <row r="495" spans="5:15" x14ac:dyDescent="0.3">
      <c r="E495" s="37"/>
      <c r="F495" s="37"/>
      <c r="G495" s="37"/>
      <c r="H495" s="37"/>
      <c r="I495" s="37"/>
      <c r="J495" s="40">
        <f t="shared" si="25"/>
        <v>0</v>
      </c>
      <c r="N495" s="37" t="str">
        <f t="shared" si="26"/>
        <v>NA</v>
      </c>
      <c r="O495" s="37">
        <f t="shared" si="27"/>
        <v>0</v>
      </c>
    </row>
    <row r="496" spans="5:15" x14ac:dyDescent="0.3">
      <c r="E496" s="37"/>
      <c r="F496" s="37"/>
      <c r="G496" s="37"/>
      <c r="H496" s="37"/>
      <c r="I496" s="37"/>
      <c r="J496" s="40">
        <f t="shared" si="25"/>
        <v>0</v>
      </c>
      <c r="N496" s="37" t="str">
        <f t="shared" si="26"/>
        <v>NA</v>
      </c>
      <c r="O496" s="37">
        <f t="shared" si="27"/>
        <v>0</v>
      </c>
    </row>
    <row r="497" spans="5:15" x14ac:dyDescent="0.3">
      <c r="E497" s="37"/>
      <c r="F497" s="37"/>
      <c r="G497" s="37"/>
      <c r="H497" s="37"/>
      <c r="I497" s="37"/>
      <c r="J497" s="40">
        <f t="shared" si="25"/>
        <v>0</v>
      </c>
      <c r="N497" s="37" t="str">
        <f t="shared" si="26"/>
        <v>NA</v>
      </c>
      <c r="O497" s="37">
        <f t="shared" si="27"/>
        <v>0</v>
      </c>
    </row>
    <row r="498" spans="5:15" x14ac:dyDescent="0.3">
      <c r="E498" s="37"/>
      <c r="F498" s="37"/>
      <c r="G498" s="37"/>
      <c r="H498" s="37"/>
      <c r="I498" s="37"/>
      <c r="J498" s="40">
        <f t="shared" si="25"/>
        <v>0</v>
      </c>
      <c r="N498" s="37" t="str">
        <f t="shared" si="26"/>
        <v>NA</v>
      </c>
      <c r="O498" s="37">
        <f t="shared" si="27"/>
        <v>0</v>
      </c>
    </row>
    <row r="499" spans="5:15" x14ac:dyDescent="0.3">
      <c r="E499" s="37"/>
      <c r="F499" s="37"/>
      <c r="G499" s="37"/>
      <c r="H499" s="37"/>
      <c r="I499" s="37"/>
      <c r="J499" s="40">
        <f t="shared" si="25"/>
        <v>0</v>
      </c>
      <c r="N499" s="37" t="str">
        <f t="shared" si="26"/>
        <v>NA</v>
      </c>
      <c r="O499" s="37">
        <f t="shared" si="27"/>
        <v>0</v>
      </c>
    </row>
    <row r="500" spans="5:15" x14ac:dyDescent="0.3">
      <c r="E500" s="37"/>
      <c r="F500" s="37"/>
      <c r="G500" s="37"/>
      <c r="H500" s="49"/>
      <c r="I500" s="49"/>
      <c r="J500" s="40">
        <f t="shared" si="25"/>
        <v>0</v>
      </c>
      <c r="N500" s="37" t="str">
        <f t="shared" si="26"/>
        <v>NA</v>
      </c>
      <c r="O500" s="37">
        <f t="shared" si="27"/>
        <v>0</v>
      </c>
    </row>
  </sheetData>
  <sheetProtection algorithmName="SHA-512" hashValue="EM0zY0EyYEH2e7ksIHOI+doEVjFBoZ6j32I1Knat8Mv2RgSPA+9rNrQj0MEikfNrdn5d87H+yjhkRyBNX6ux2w==" saltValue="a0JaP/wjWobR20w5lYWuaw==" spinCount="100000" sheet="1" objects="1" scenarios="1" formatCells="0" formatColumns="0" formatRows="0" insertRows="0" deleteRows="0" sort="0" autoFilter="0" pivotTables="0"/>
  <autoFilter ref="A1:O300" xr:uid="{E584CEB8-23BC-4C4E-A7BD-854259D123C6}"/>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3">
        <x14:dataValidation type="list" allowBlank="1" showInputMessage="1" showErrorMessage="1" xr:uid="{46217A31-2802-4576-B758-618B3ADC9BD9}">
          <x14:formula1>
            <xm:f>Lists!$B$2:$B$3</xm:f>
          </x14:formula1>
          <xm:sqref>K1:K500</xm:sqref>
        </x14:dataValidation>
        <x14:dataValidation type="list" allowBlank="1" showInputMessage="1" showErrorMessage="1" xr:uid="{06ED124A-60B4-4170-95D3-3A2EEE2F69E9}">
          <x14:formula1>
            <xm:f>Lists!$A$2:$A$3</xm:f>
          </x14:formula1>
          <xm:sqref>A2:A500</xm:sqref>
        </x14:dataValidation>
        <x14:dataValidation type="list" allowBlank="1" showInputMessage="1" showErrorMessage="1" xr:uid="{4485BB6D-A7A4-4596-BDCE-6E7C43E81A0D}">
          <x14:formula1>
            <xm:f>Lists!$D$2:$D$3</xm:f>
          </x14:formula1>
          <xm:sqref>C2:C500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81458-72C3-4967-9CB4-3BA152D27FDD}">
  <sheetPr codeName="Sheet5"/>
  <dimension ref="A1:O500"/>
  <sheetViews>
    <sheetView workbookViewId="0">
      <pane ySplit="1" topLeftCell="A2" activePane="bottomLeft" state="frozen"/>
      <selection pane="bottomLeft" activeCell="A2" sqref="A2"/>
    </sheetView>
  </sheetViews>
  <sheetFormatPr defaultColWidth="19.6640625" defaultRowHeight="14.4" x14ac:dyDescent="0.3"/>
  <cols>
    <col min="1" max="1" width="19.6640625" style="37"/>
    <col min="2" max="2" width="23.109375" style="37" customWidth="1"/>
    <col min="3" max="3" width="23.33203125" style="37" customWidth="1"/>
    <col min="4" max="4" width="19.6640625" style="38"/>
    <col min="5" max="5" width="24.44140625" style="38" customWidth="1"/>
    <col min="6" max="6" width="24.88671875" style="38" customWidth="1"/>
    <col min="7" max="7" width="32.6640625" style="38" customWidth="1"/>
    <col min="8" max="8" width="18.5546875" style="39" customWidth="1"/>
    <col min="9" max="9" width="18.33203125" style="39" customWidth="1"/>
    <col min="10" max="10" width="18.109375" style="39" customWidth="1"/>
    <col min="11" max="11" width="19.6640625" style="37"/>
    <col min="12" max="13" width="19.6640625" style="39"/>
    <col min="14" max="14" width="19" style="37" customWidth="1"/>
    <col min="15" max="15" width="19.33203125" style="37" customWidth="1"/>
    <col min="16" max="16384" width="19.6640625" style="37"/>
  </cols>
  <sheetData>
    <row r="1" spans="1:15" s="36" customFormat="1" ht="28.8" x14ac:dyDescent="0.3">
      <c r="A1" s="41" t="s">
        <v>8</v>
      </c>
      <c r="B1" s="41" t="s">
        <v>58</v>
      </c>
      <c r="C1" s="41" t="s">
        <v>20</v>
      </c>
      <c r="D1" s="42" t="s">
        <v>0</v>
      </c>
      <c r="E1" s="42" t="s">
        <v>79</v>
      </c>
      <c r="F1" s="42" t="s">
        <v>80</v>
      </c>
      <c r="G1" s="42" t="s">
        <v>82</v>
      </c>
      <c r="H1" s="43" t="s">
        <v>1</v>
      </c>
      <c r="I1" s="43" t="s">
        <v>2</v>
      </c>
      <c r="J1" s="43" t="s">
        <v>60</v>
      </c>
      <c r="K1" s="41" t="s">
        <v>5</v>
      </c>
      <c r="L1" s="43" t="s">
        <v>4</v>
      </c>
      <c r="M1" s="43" t="s">
        <v>3</v>
      </c>
      <c r="N1" s="41" t="s">
        <v>11</v>
      </c>
      <c r="O1" s="41" t="s">
        <v>73</v>
      </c>
    </row>
    <row r="2" spans="1:15" x14ac:dyDescent="0.3">
      <c r="J2" s="40">
        <f t="shared" ref="J2" si="0">I2-H2</f>
        <v>0</v>
      </c>
      <c r="N2" s="37" t="str">
        <f t="shared" ref="N2" si="1">IF((C2)="Recredentialing",DATEDIF(M2,I2,"m"),"NA")</f>
        <v>NA</v>
      </c>
      <c r="O2" s="37">
        <f t="shared" ref="O2" si="2">IF(C2="Credentialing","NA",IF(N2&lt;=24,1,0))</f>
        <v>0</v>
      </c>
    </row>
    <row r="3" spans="1:15" x14ac:dyDescent="0.3">
      <c r="J3" s="40">
        <f t="shared" ref="J3:J66" si="3">I3-H3</f>
        <v>0</v>
      </c>
      <c r="N3" s="37" t="str">
        <f t="shared" ref="N3:N66" si="4">IF((C3)="Recredentialing",DATEDIF(M3,I3,"m"),"NA")</f>
        <v>NA</v>
      </c>
      <c r="O3" s="37">
        <f t="shared" ref="O3:O66" si="5">IF(C3="Credentialing","NA",IF(N3&lt;=24,1,0))</f>
        <v>0</v>
      </c>
    </row>
    <row r="4" spans="1:15" x14ac:dyDescent="0.3">
      <c r="J4" s="40">
        <f t="shared" si="3"/>
        <v>0</v>
      </c>
      <c r="N4" s="37" t="str">
        <f t="shared" si="4"/>
        <v>NA</v>
      </c>
      <c r="O4" s="37">
        <f t="shared" si="5"/>
        <v>0</v>
      </c>
    </row>
    <row r="5" spans="1:15" x14ac:dyDescent="0.3">
      <c r="J5" s="40">
        <f t="shared" si="3"/>
        <v>0</v>
      </c>
      <c r="N5" s="37" t="str">
        <f t="shared" si="4"/>
        <v>NA</v>
      </c>
      <c r="O5" s="37">
        <f t="shared" si="5"/>
        <v>0</v>
      </c>
    </row>
    <row r="6" spans="1:15" x14ac:dyDescent="0.3">
      <c r="J6" s="40">
        <f t="shared" si="3"/>
        <v>0</v>
      </c>
      <c r="N6" s="37" t="str">
        <f t="shared" si="4"/>
        <v>NA</v>
      </c>
      <c r="O6" s="37">
        <f t="shared" si="5"/>
        <v>0</v>
      </c>
    </row>
    <row r="7" spans="1:15" x14ac:dyDescent="0.3">
      <c r="J7" s="40">
        <f t="shared" si="3"/>
        <v>0</v>
      </c>
      <c r="N7" s="37" t="str">
        <f t="shared" si="4"/>
        <v>NA</v>
      </c>
      <c r="O7" s="37">
        <f t="shared" si="5"/>
        <v>0</v>
      </c>
    </row>
    <row r="8" spans="1:15" x14ac:dyDescent="0.3">
      <c r="J8" s="40">
        <f t="shared" si="3"/>
        <v>0</v>
      </c>
      <c r="N8" s="37" t="str">
        <f t="shared" si="4"/>
        <v>NA</v>
      </c>
      <c r="O8" s="37">
        <f t="shared" si="5"/>
        <v>0</v>
      </c>
    </row>
    <row r="9" spans="1:15" x14ac:dyDescent="0.3">
      <c r="J9" s="40">
        <f t="shared" si="3"/>
        <v>0</v>
      </c>
      <c r="N9" s="37" t="str">
        <f t="shared" si="4"/>
        <v>NA</v>
      </c>
      <c r="O9" s="37">
        <f t="shared" si="5"/>
        <v>0</v>
      </c>
    </row>
    <row r="10" spans="1:15" x14ac:dyDescent="0.3">
      <c r="J10" s="40">
        <f t="shared" si="3"/>
        <v>0</v>
      </c>
      <c r="N10" s="37" t="str">
        <f t="shared" si="4"/>
        <v>NA</v>
      </c>
      <c r="O10" s="37">
        <f t="shared" si="5"/>
        <v>0</v>
      </c>
    </row>
    <row r="11" spans="1:15" x14ac:dyDescent="0.3">
      <c r="J11" s="40">
        <f t="shared" si="3"/>
        <v>0</v>
      </c>
      <c r="N11" s="37" t="str">
        <f t="shared" si="4"/>
        <v>NA</v>
      </c>
      <c r="O11" s="37">
        <f t="shared" si="5"/>
        <v>0</v>
      </c>
    </row>
    <row r="12" spans="1:15" x14ac:dyDescent="0.3">
      <c r="J12" s="40">
        <f t="shared" si="3"/>
        <v>0</v>
      </c>
      <c r="N12" s="37" t="str">
        <f t="shared" si="4"/>
        <v>NA</v>
      </c>
      <c r="O12" s="37">
        <f t="shared" si="5"/>
        <v>0</v>
      </c>
    </row>
    <row r="13" spans="1:15" x14ac:dyDescent="0.3">
      <c r="J13" s="40">
        <f t="shared" si="3"/>
        <v>0</v>
      </c>
      <c r="N13" s="37" t="str">
        <f t="shared" si="4"/>
        <v>NA</v>
      </c>
      <c r="O13" s="37">
        <f t="shared" si="5"/>
        <v>0</v>
      </c>
    </row>
    <row r="14" spans="1:15" x14ac:dyDescent="0.3">
      <c r="J14" s="40">
        <f t="shared" si="3"/>
        <v>0</v>
      </c>
      <c r="N14" s="37" t="str">
        <f t="shared" si="4"/>
        <v>NA</v>
      </c>
      <c r="O14" s="37">
        <f t="shared" si="5"/>
        <v>0</v>
      </c>
    </row>
    <row r="15" spans="1:15" x14ac:dyDescent="0.3">
      <c r="J15" s="40">
        <f t="shared" si="3"/>
        <v>0</v>
      </c>
      <c r="N15" s="37" t="str">
        <f t="shared" si="4"/>
        <v>NA</v>
      </c>
      <c r="O15" s="37">
        <f t="shared" si="5"/>
        <v>0</v>
      </c>
    </row>
    <row r="16" spans="1:15" x14ac:dyDescent="0.3">
      <c r="J16" s="40">
        <f t="shared" si="3"/>
        <v>0</v>
      </c>
      <c r="N16" s="37" t="str">
        <f t="shared" si="4"/>
        <v>NA</v>
      </c>
      <c r="O16" s="37">
        <f t="shared" si="5"/>
        <v>0</v>
      </c>
    </row>
    <row r="17" spans="5:15" x14ac:dyDescent="0.3">
      <c r="E17" s="37"/>
      <c r="F17" s="37"/>
      <c r="G17" s="37"/>
      <c r="H17" s="37"/>
      <c r="I17" s="37"/>
      <c r="J17" s="40">
        <f t="shared" si="3"/>
        <v>0</v>
      </c>
      <c r="N17" s="37" t="str">
        <f t="shared" si="4"/>
        <v>NA</v>
      </c>
      <c r="O17" s="37">
        <f t="shared" si="5"/>
        <v>0</v>
      </c>
    </row>
    <row r="18" spans="5:15" x14ac:dyDescent="0.3">
      <c r="E18" s="37"/>
      <c r="F18" s="37"/>
      <c r="G18" s="37"/>
      <c r="H18" s="37"/>
      <c r="I18" s="37"/>
      <c r="J18" s="40">
        <f t="shared" si="3"/>
        <v>0</v>
      </c>
      <c r="N18" s="37" t="str">
        <f t="shared" si="4"/>
        <v>NA</v>
      </c>
      <c r="O18" s="37">
        <f t="shared" si="5"/>
        <v>0</v>
      </c>
    </row>
    <row r="19" spans="5:15" x14ac:dyDescent="0.3">
      <c r="E19" s="37"/>
      <c r="F19" s="37"/>
      <c r="G19" s="37"/>
      <c r="H19" s="37"/>
      <c r="I19" s="37"/>
      <c r="J19" s="40">
        <f t="shared" si="3"/>
        <v>0</v>
      </c>
      <c r="N19" s="37" t="str">
        <f t="shared" si="4"/>
        <v>NA</v>
      </c>
      <c r="O19" s="37">
        <f t="shared" si="5"/>
        <v>0</v>
      </c>
    </row>
    <row r="20" spans="5:15" x14ac:dyDescent="0.3">
      <c r="E20" s="37"/>
      <c r="F20" s="37"/>
      <c r="G20" s="37"/>
      <c r="H20" s="37"/>
      <c r="I20" s="37"/>
      <c r="J20" s="40">
        <f t="shared" si="3"/>
        <v>0</v>
      </c>
      <c r="N20" s="37" t="str">
        <f t="shared" si="4"/>
        <v>NA</v>
      </c>
      <c r="O20" s="37">
        <f t="shared" si="5"/>
        <v>0</v>
      </c>
    </row>
    <row r="21" spans="5:15" x14ac:dyDescent="0.3">
      <c r="E21" s="37"/>
      <c r="F21" s="37"/>
      <c r="G21" s="37"/>
      <c r="H21" s="37"/>
      <c r="I21" s="37"/>
      <c r="J21" s="40">
        <f t="shared" si="3"/>
        <v>0</v>
      </c>
      <c r="N21" s="37" t="str">
        <f t="shared" si="4"/>
        <v>NA</v>
      </c>
      <c r="O21" s="37">
        <f t="shared" si="5"/>
        <v>0</v>
      </c>
    </row>
    <row r="22" spans="5:15" x14ac:dyDescent="0.3">
      <c r="E22" s="37"/>
      <c r="F22" s="37"/>
      <c r="G22" s="37"/>
      <c r="H22" s="37"/>
      <c r="I22" s="37"/>
      <c r="J22" s="40">
        <f t="shared" si="3"/>
        <v>0</v>
      </c>
      <c r="N22" s="37" t="str">
        <f t="shared" si="4"/>
        <v>NA</v>
      </c>
      <c r="O22" s="37">
        <f t="shared" si="5"/>
        <v>0</v>
      </c>
    </row>
    <row r="23" spans="5:15" x14ac:dyDescent="0.3">
      <c r="E23" s="37"/>
      <c r="F23" s="37"/>
      <c r="G23" s="37"/>
      <c r="H23" s="37"/>
      <c r="I23" s="37"/>
      <c r="J23" s="40">
        <f t="shared" si="3"/>
        <v>0</v>
      </c>
      <c r="N23" s="37" t="str">
        <f t="shared" si="4"/>
        <v>NA</v>
      </c>
      <c r="O23" s="37">
        <f t="shared" si="5"/>
        <v>0</v>
      </c>
    </row>
    <row r="24" spans="5:15" x14ac:dyDescent="0.3">
      <c r="E24" s="37"/>
      <c r="F24" s="37"/>
      <c r="G24" s="37"/>
      <c r="H24" s="37"/>
      <c r="I24" s="37"/>
      <c r="J24" s="40">
        <f t="shared" si="3"/>
        <v>0</v>
      </c>
      <c r="N24" s="37" t="str">
        <f t="shared" si="4"/>
        <v>NA</v>
      </c>
      <c r="O24" s="37">
        <f t="shared" si="5"/>
        <v>0</v>
      </c>
    </row>
    <row r="25" spans="5:15" x14ac:dyDescent="0.3">
      <c r="E25" s="37"/>
      <c r="F25" s="37"/>
      <c r="G25" s="37"/>
      <c r="H25" s="37"/>
      <c r="I25" s="37"/>
      <c r="J25" s="40">
        <f t="shared" si="3"/>
        <v>0</v>
      </c>
      <c r="N25" s="37" t="str">
        <f t="shared" si="4"/>
        <v>NA</v>
      </c>
      <c r="O25" s="37">
        <f t="shared" si="5"/>
        <v>0</v>
      </c>
    </row>
    <row r="26" spans="5:15" x14ac:dyDescent="0.3">
      <c r="E26" s="37"/>
      <c r="F26" s="37"/>
      <c r="G26" s="37"/>
      <c r="H26" s="37"/>
      <c r="I26" s="37"/>
      <c r="J26" s="40">
        <f t="shared" si="3"/>
        <v>0</v>
      </c>
      <c r="N26" s="37" t="str">
        <f t="shared" si="4"/>
        <v>NA</v>
      </c>
      <c r="O26" s="37">
        <f t="shared" si="5"/>
        <v>0</v>
      </c>
    </row>
    <row r="27" spans="5:15" x14ac:dyDescent="0.3">
      <c r="E27" s="37"/>
      <c r="F27" s="37"/>
      <c r="G27" s="37"/>
      <c r="H27" s="37"/>
      <c r="I27" s="37"/>
      <c r="J27" s="40">
        <f t="shared" si="3"/>
        <v>0</v>
      </c>
      <c r="N27" s="37" t="str">
        <f t="shared" si="4"/>
        <v>NA</v>
      </c>
      <c r="O27" s="37">
        <f t="shared" si="5"/>
        <v>0</v>
      </c>
    </row>
    <row r="28" spans="5:15" x14ac:dyDescent="0.3">
      <c r="E28" s="37"/>
      <c r="F28" s="37"/>
      <c r="G28" s="37"/>
      <c r="H28" s="37"/>
      <c r="I28" s="37"/>
      <c r="J28" s="40">
        <f t="shared" si="3"/>
        <v>0</v>
      </c>
      <c r="N28" s="37" t="str">
        <f t="shared" si="4"/>
        <v>NA</v>
      </c>
      <c r="O28" s="37">
        <f t="shared" si="5"/>
        <v>0</v>
      </c>
    </row>
    <row r="29" spans="5:15" x14ac:dyDescent="0.3">
      <c r="E29" s="37"/>
      <c r="F29" s="37"/>
      <c r="G29" s="37"/>
      <c r="H29" s="37"/>
      <c r="I29" s="37"/>
      <c r="J29" s="40">
        <f t="shared" si="3"/>
        <v>0</v>
      </c>
      <c r="N29" s="37" t="str">
        <f t="shared" si="4"/>
        <v>NA</v>
      </c>
      <c r="O29" s="37">
        <f t="shared" si="5"/>
        <v>0</v>
      </c>
    </row>
    <row r="30" spans="5:15" x14ac:dyDescent="0.3">
      <c r="E30" s="37"/>
      <c r="F30" s="37"/>
      <c r="G30" s="37"/>
      <c r="H30" s="37"/>
      <c r="I30" s="37"/>
      <c r="J30" s="40">
        <f t="shared" si="3"/>
        <v>0</v>
      </c>
      <c r="N30" s="37" t="str">
        <f t="shared" si="4"/>
        <v>NA</v>
      </c>
      <c r="O30" s="37">
        <f t="shared" si="5"/>
        <v>0</v>
      </c>
    </row>
    <row r="31" spans="5:15" x14ac:dyDescent="0.3">
      <c r="E31" s="37"/>
      <c r="F31" s="37"/>
      <c r="G31" s="37"/>
      <c r="H31" s="37"/>
      <c r="I31" s="37"/>
      <c r="J31" s="40">
        <f t="shared" si="3"/>
        <v>0</v>
      </c>
      <c r="N31" s="37" t="str">
        <f t="shared" si="4"/>
        <v>NA</v>
      </c>
      <c r="O31" s="37">
        <f t="shared" si="5"/>
        <v>0</v>
      </c>
    </row>
    <row r="32" spans="5:15" x14ac:dyDescent="0.3">
      <c r="E32" s="37"/>
      <c r="F32" s="37"/>
      <c r="G32" s="37"/>
      <c r="H32" s="37"/>
      <c r="I32" s="37"/>
      <c r="J32" s="40">
        <f t="shared" si="3"/>
        <v>0</v>
      </c>
      <c r="N32" s="37" t="str">
        <f t="shared" si="4"/>
        <v>NA</v>
      </c>
      <c r="O32" s="37">
        <f t="shared" si="5"/>
        <v>0</v>
      </c>
    </row>
    <row r="33" spans="5:15" x14ac:dyDescent="0.3">
      <c r="E33" s="37"/>
      <c r="F33" s="37"/>
      <c r="G33" s="37"/>
      <c r="H33" s="37"/>
      <c r="I33" s="37"/>
      <c r="J33" s="40">
        <f t="shared" si="3"/>
        <v>0</v>
      </c>
      <c r="N33" s="37" t="str">
        <f t="shared" si="4"/>
        <v>NA</v>
      </c>
      <c r="O33" s="37">
        <f t="shared" si="5"/>
        <v>0</v>
      </c>
    </row>
    <row r="34" spans="5:15" x14ac:dyDescent="0.3">
      <c r="E34" s="37"/>
      <c r="F34" s="37"/>
      <c r="G34" s="37"/>
      <c r="H34" s="37"/>
      <c r="I34" s="37"/>
      <c r="J34" s="40">
        <f t="shared" si="3"/>
        <v>0</v>
      </c>
      <c r="N34" s="37" t="str">
        <f t="shared" si="4"/>
        <v>NA</v>
      </c>
      <c r="O34" s="37">
        <f t="shared" si="5"/>
        <v>0</v>
      </c>
    </row>
    <row r="35" spans="5:15" x14ac:dyDescent="0.3">
      <c r="E35" s="37"/>
      <c r="F35" s="37"/>
      <c r="G35" s="37"/>
      <c r="H35" s="37"/>
      <c r="I35" s="37"/>
      <c r="J35" s="40">
        <f t="shared" si="3"/>
        <v>0</v>
      </c>
      <c r="N35" s="37" t="str">
        <f t="shared" si="4"/>
        <v>NA</v>
      </c>
      <c r="O35" s="37">
        <f t="shared" si="5"/>
        <v>0</v>
      </c>
    </row>
    <row r="36" spans="5:15" x14ac:dyDescent="0.3">
      <c r="E36" s="37"/>
      <c r="F36" s="37"/>
      <c r="G36" s="37"/>
      <c r="H36" s="37"/>
      <c r="I36" s="37"/>
      <c r="J36" s="40">
        <f t="shared" si="3"/>
        <v>0</v>
      </c>
      <c r="N36" s="37" t="str">
        <f t="shared" si="4"/>
        <v>NA</v>
      </c>
      <c r="O36" s="37">
        <f t="shared" si="5"/>
        <v>0</v>
      </c>
    </row>
    <row r="37" spans="5:15" x14ac:dyDescent="0.3">
      <c r="E37" s="37"/>
      <c r="F37" s="37"/>
      <c r="G37" s="37"/>
      <c r="H37" s="37"/>
      <c r="I37" s="37"/>
      <c r="J37" s="40">
        <f t="shared" si="3"/>
        <v>0</v>
      </c>
      <c r="N37" s="37" t="str">
        <f t="shared" si="4"/>
        <v>NA</v>
      </c>
      <c r="O37" s="37">
        <f t="shared" si="5"/>
        <v>0</v>
      </c>
    </row>
    <row r="38" spans="5:15" x14ac:dyDescent="0.3">
      <c r="E38" s="37"/>
      <c r="F38" s="37"/>
      <c r="G38" s="37"/>
      <c r="H38" s="37"/>
      <c r="I38" s="37"/>
      <c r="J38" s="40">
        <f t="shared" si="3"/>
        <v>0</v>
      </c>
      <c r="N38" s="37" t="str">
        <f t="shared" si="4"/>
        <v>NA</v>
      </c>
      <c r="O38" s="37">
        <f t="shared" si="5"/>
        <v>0</v>
      </c>
    </row>
    <row r="39" spans="5:15" x14ac:dyDescent="0.3">
      <c r="E39" s="37"/>
      <c r="F39" s="37"/>
      <c r="G39" s="37"/>
      <c r="H39" s="37"/>
      <c r="I39" s="37"/>
      <c r="J39" s="40">
        <f t="shared" si="3"/>
        <v>0</v>
      </c>
      <c r="N39" s="37" t="str">
        <f t="shared" si="4"/>
        <v>NA</v>
      </c>
      <c r="O39" s="37">
        <f t="shared" si="5"/>
        <v>0</v>
      </c>
    </row>
    <row r="40" spans="5:15" x14ac:dyDescent="0.3">
      <c r="E40" s="37"/>
      <c r="F40" s="37"/>
      <c r="G40" s="37"/>
      <c r="H40" s="37"/>
      <c r="I40" s="37"/>
      <c r="J40" s="40">
        <f t="shared" si="3"/>
        <v>0</v>
      </c>
      <c r="N40" s="37" t="str">
        <f t="shared" si="4"/>
        <v>NA</v>
      </c>
      <c r="O40" s="37">
        <f t="shared" si="5"/>
        <v>0</v>
      </c>
    </row>
    <row r="41" spans="5:15" x14ac:dyDescent="0.3">
      <c r="E41" s="37"/>
      <c r="F41" s="37"/>
      <c r="G41" s="37"/>
      <c r="H41" s="37"/>
      <c r="I41" s="37"/>
      <c r="J41" s="40">
        <f t="shared" si="3"/>
        <v>0</v>
      </c>
      <c r="N41" s="37" t="str">
        <f t="shared" si="4"/>
        <v>NA</v>
      </c>
      <c r="O41" s="37">
        <f t="shared" si="5"/>
        <v>0</v>
      </c>
    </row>
    <row r="42" spans="5:15" x14ac:dyDescent="0.3">
      <c r="E42" s="37"/>
      <c r="F42" s="37"/>
      <c r="G42" s="37"/>
      <c r="H42" s="37"/>
      <c r="I42" s="37"/>
      <c r="J42" s="40">
        <f t="shared" si="3"/>
        <v>0</v>
      </c>
      <c r="N42" s="37" t="str">
        <f t="shared" si="4"/>
        <v>NA</v>
      </c>
      <c r="O42" s="37">
        <f t="shared" si="5"/>
        <v>0</v>
      </c>
    </row>
    <row r="43" spans="5:15" x14ac:dyDescent="0.3">
      <c r="E43" s="37"/>
      <c r="F43" s="37"/>
      <c r="G43" s="37"/>
      <c r="H43" s="37"/>
      <c r="I43" s="37"/>
      <c r="J43" s="40">
        <f t="shared" si="3"/>
        <v>0</v>
      </c>
      <c r="N43" s="37" t="str">
        <f t="shared" si="4"/>
        <v>NA</v>
      </c>
      <c r="O43" s="37">
        <f t="shared" si="5"/>
        <v>0</v>
      </c>
    </row>
    <row r="44" spans="5:15" x14ac:dyDescent="0.3">
      <c r="E44" s="37"/>
      <c r="F44" s="37"/>
      <c r="G44" s="37"/>
      <c r="H44" s="37"/>
      <c r="I44" s="37"/>
      <c r="J44" s="40">
        <f t="shared" si="3"/>
        <v>0</v>
      </c>
      <c r="N44" s="37" t="str">
        <f t="shared" si="4"/>
        <v>NA</v>
      </c>
      <c r="O44" s="37">
        <f t="shared" si="5"/>
        <v>0</v>
      </c>
    </row>
    <row r="45" spans="5:15" x14ac:dyDescent="0.3">
      <c r="E45" s="37"/>
      <c r="F45" s="37"/>
      <c r="G45" s="37"/>
      <c r="H45" s="37"/>
      <c r="I45" s="37"/>
      <c r="J45" s="40">
        <f t="shared" si="3"/>
        <v>0</v>
      </c>
      <c r="N45" s="37" t="str">
        <f t="shared" si="4"/>
        <v>NA</v>
      </c>
      <c r="O45" s="37">
        <f t="shared" si="5"/>
        <v>0</v>
      </c>
    </row>
    <row r="46" spans="5:15" x14ac:dyDescent="0.3">
      <c r="E46" s="37"/>
      <c r="F46" s="37"/>
      <c r="G46" s="37"/>
      <c r="H46" s="37"/>
      <c r="I46" s="37"/>
      <c r="J46" s="40">
        <f t="shared" si="3"/>
        <v>0</v>
      </c>
      <c r="N46" s="37" t="str">
        <f t="shared" si="4"/>
        <v>NA</v>
      </c>
      <c r="O46" s="37">
        <f t="shared" si="5"/>
        <v>0</v>
      </c>
    </row>
    <row r="47" spans="5:15" x14ac:dyDescent="0.3">
      <c r="E47" s="37"/>
      <c r="F47" s="37"/>
      <c r="G47" s="37"/>
      <c r="H47" s="37"/>
      <c r="I47" s="37"/>
      <c r="J47" s="40">
        <f t="shared" si="3"/>
        <v>0</v>
      </c>
      <c r="N47" s="37" t="str">
        <f t="shared" si="4"/>
        <v>NA</v>
      </c>
      <c r="O47" s="37">
        <f t="shared" si="5"/>
        <v>0</v>
      </c>
    </row>
    <row r="48" spans="5:15" x14ac:dyDescent="0.3">
      <c r="E48" s="37"/>
      <c r="F48" s="37"/>
      <c r="G48" s="37"/>
      <c r="H48" s="37"/>
      <c r="I48" s="37"/>
      <c r="J48" s="40">
        <f t="shared" si="3"/>
        <v>0</v>
      </c>
      <c r="N48" s="37" t="str">
        <f t="shared" si="4"/>
        <v>NA</v>
      </c>
      <c r="O48" s="37">
        <f t="shared" si="5"/>
        <v>0</v>
      </c>
    </row>
    <row r="49" spans="5:15" x14ac:dyDescent="0.3">
      <c r="E49" s="37"/>
      <c r="F49" s="37"/>
      <c r="G49" s="37"/>
      <c r="H49" s="37"/>
      <c r="I49" s="37"/>
      <c r="J49" s="40">
        <f t="shared" si="3"/>
        <v>0</v>
      </c>
      <c r="N49" s="37" t="str">
        <f t="shared" si="4"/>
        <v>NA</v>
      </c>
      <c r="O49" s="37">
        <f t="shared" si="5"/>
        <v>0</v>
      </c>
    </row>
    <row r="50" spans="5:15" x14ac:dyDescent="0.3">
      <c r="E50" s="37"/>
      <c r="F50" s="37"/>
      <c r="G50" s="37"/>
      <c r="H50" s="37"/>
      <c r="I50" s="37"/>
      <c r="J50" s="40">
        <f t="shared" si="3"/>
        <v>0</v>
      </c>
      <c r="N50" s="37" t="str">
        <f t="shared" si="4"/>
        <v>NA</v>
      </c>
      <c r="O50" s="37">
        <f t="shared" si="5"/>
        <v>0</v>
      </c>
    </row>
    <row r="51" spans="5:15" x14ac:dyDescent="0.3">
      <c r="E51" s="37"/>
      <c r="F51" s="37"/>
      <c r="G51" s="37"/>
      <c r="H51" s="37"/>
      <c r="I51" s="37"/>
      <c r="J51" s="40">
        <f t="shared" si="3"/>
        <v>0</v>
      </c>
      <c r="N51" s="37" t="str">
        <f t="shared" si="4"/>
        <v>NA</v>
      </c>
      <c r="O51" s="37">
        <f t="shared" si="5"/>
        <v>0</v>
      </c>
    </row>
    <row r="52" spans="5:15" x14ac:dyDescent="0.3">
      <c r="E52" s="37"/>
      <c r="F52" s="37"/>
      <c r="G52" s="37"/>
      <c r="H52" s="37"/>
      <c r="I52" s="37"/>
      <c r="J52" s="40">
        <f t="shared" si="3"/>
        <v>0</v>
      </c>
      <c r="N52" s="37" t="str">
        <f t="shared" si="4"/>
        <v>NA</v>
      </c>
      <c r="O52" s="37">
        <f t="shared" si="5"/>
        <v>0</v>
      </c>
    </row>
    <row r="53" spans="5:15" x14ac:dyDescent="0.3">
      <c r="E53" s="37"/>
      <c r="F53" s="37"/>
      <c r="G53" s="37"/>
      <c r="H53" s="37"/>
      <c r="I53" s="37"/>
      <c r="J53" s="40">
        <f t="shared" si="3"/>
        <v>0</v>
      </c>
      <c r="N53" s="37" t="str">
        <f t="shared" si="4"/>
        <v>NA</v>
      </c>
      <c r="O53" s="37">
        <f t="shared" si="5"/>
        <v>0</v>
      </c>
    </row>
    <row r="54" spans="5:15" x14ac:dyDescent="0.3">
      <c r="E54" s="37"/>
      <c r="F54" s="37"/>
      <c r="G54" s="37"/>
      <c r="H54" s="37"/>
      <c r="I54" s="37"/>
      <c r="J54" s="40">
        <f t="shared" si="3"/>
        <v>0</v>
      </c>
      <c r="N54" s="37" t="str">
        <f t="shared" si="4"/>
        <v>NA</v>
      </c>
      <c r="O54" s="37">
        <f t="shared" si="5"/>
        <v>0</v>
      </c>
    </row>
    <row r="55" spans="5:15" x14ac:dyDescent="0.3">
      <c r="E55" s="37"/>
      <c r="F55" s="37"/>
      <c r="G55" s="37"/>
      <c r="H55" s="37"/>
      <c r="I55" s="37"/>
      <c r="J55" s="40">
        <f t="shared" si="3"/>
        <v>0</v>
      </c>
      <c r="N55" s="37" t="str">
        <f t="shared" si="4"/>
        <v>NA</v>
      </c>
      <c r="O55" s="37">
        <f t="shared" si="5"/>
        <v>0</v>
      </c>
    </row>
    <row r="56" spans="5:15" x14ac:dyDescent="0.3">
      <c r="E56" s="37"/>
      <c r="F56" s="37"/>
      <c r="G56" s="37"/>
      <c r="H56" s="37"/>
      <c r="I56" s="37"/>
      <c r="J56" s="40">
        <f t="shared" si="3"/>
        <v>0</v>
      </c>
      <c r="N56" s="37" t="str">
        <f t="shared" si="4"/>
        <v>NA</v>
      </c>
      <c r="O56" s="37">
        <f t="shared" si="5"/>
        <v>0</v>
      </c>
    </row>
    <row r="57" spans="5:15" x14ac:dyDescent="0.3">
      <c r="E57" s="37"/>
      <c r="F57" s="37"/>
      <c r="G57" s="37"/>
      <c r="H57" s="37"/>
      <c r="I57" s="37"/>
      <c r="J57" s="40">
        <f t="shared" si="3"/>
        <v>0</v>
      </c>
      <c r="N57" s="37" t="str">
        <f t="shared" si="4"/>
        <v>NA</v>
      </c>
      <c r="O57" s="37">
        <f t="shared" si="5"/>
        <v>0</v>
      </c>
    </row>
    <row r="58" spans="5:15" x14ac:dyDescent="0.3">
      <c r="E58" s="37"/>
      <c r="F58" s="37"/>
      <c r="G58" s="37"/>
      <c r="H58" s="37"/>
      <c r="I58" s="37"/>
      <c r="J58" s="40">
        <f t="shared" si="3"/>
        <v>0</v>
      </c>
      <c r="N58" s="37" t="str">
        <f t="shared" si="4"/>
        <v>NA</v>
      </c>
      <c r="O58" s="37">
        <f t="shared" si="5"/>
        <v>0</v>
      </c>
    </row>
    <row r="59" spans="5:15" x14ac:dyDescent="0.3">
      <c r="E59" s="37"/>
      <c r="F59" s="37"/>
      <c r="G59" s="37"/>
      <c r="H59" s="37"/>
      <c r="I59" s="37"/>
      <c r="J59" s="40">
        <f t="shared" si="3"/>
        <v>0</v>
      </c>
      <c r="N59" s="37" t="str">
        <f t="shared" si="4"/>
        <v>NA</v>
      </c>
      <c r="O59" s="37">
        <f t="shared" si="5"/>
        <v>0</v>
      </c>
    </row>
    <row r="60" spans="5:15" x14ac:dyDescent="0.3">
      <c r="E60" s="37"/>
      <c r="F60" s="37"/>
      <c r="G60" s="37"/>
      <c r="H60" s="37"/>
      <c r="I60" s="37"/>
      <c r="J60" s="40">
        <f t="shared" si="3"/>
        <v>0</v>
      </c>
      <c r="N60" s="37" t="str">
        <f t="shared" si="4"/>
        <v>NA</v>
      </c>
      <c r="O60" s="37">
        <f t="shared" si="5"/>
        <v>0</v>
      </c>
    </row>
    <row r="61" spans="5:15" x14ac:dyDescent="0.3">
      <c r="E61" s="37"/>
      <c r="F61" s="37"/>
      <c r="G61" s="37"/>
      <c r="H61" s="37"/>
      <c r="I61" s="37"/>
      <c r="J61" s="40">
        <f t="shared" si="3"/>
        <v>0</v>
      </c>
      <c r="N61" s="37" t="str">
        <f t="shared" si="4"/>
        <v>NA</v>
      </c>
      <c r="O61" s="37">
        <f t="shared" si="5"/>
        <v>0</v>
      </c>
    </row>
    <row r="62" spans="5:15" x14ac:dyDescent="0.3">
      <c r="E62" s="37"/>
      <c r="F62" s="37"/>
      <c r="G62" s="37"/>
      <c r="H62" s="37"/>
      <c r="I62" s="37"/>
      <c r="J62" s="40">
        <f t="shared" si="3"/>
        <v>0</v>
      </c>
      <c r="N62" s="37" t="str">
        <f t="shared" si="4"/>
        <v>NA</v>
      </c>
      <c r="O62" s="37">
        <f t="shared" si="5"/>
        <v>0</v>
      </c>
    </row>
    <row r="63" spans="5:15" x14ac:dyDescent="0.3">
      <c r="E63" s="37"/>
      <c r="F63" s="37"/>
      <c r="G63" s="37"/>
      <c r="H63" s="37"/>
      <c r="I63" s="37"/>
      <c r="J63" s="40">
        <f t="shared" si="3"/>
        <v>0</v>
      </c>
      <c r="N63" s="37" t="str">
        <f t="shared" si="4"/>
        <v>NA</v>
      </c>
      <c r="O63" s="37">
        <f t="shared" si="5"/>
        <v>0</v>
      </c>
    </row>
    <row r="64" spans="5:15" x14ac:dyDescent="0.3">
      <c r="E64" s="37"/>
      <c r="F64" s="37"/>
      <c r="G64" s="37"/>
      <c r="H64" s="37"/>
      <c r="I64" s="37"/>
      <c r="J64" s="40">
        <f t="shared" si="3"/>
        <v>0</v>
      </c>
      <c r="N64" s="37" t="str">
        <f t="shared" si="4"/>
        <v>NA</v>
      </c>
      <c r="O64" s="37">
        <f t="shared" si="5"/>
        <v>0</v>
      </c>
    </row>
    <row r="65" spans="5:15" x14ac:dyDescent="0.3">
      <c r="E65" s="37"/>
      <c r="F65" s="37"/>
      <c r="G65" s="37"/>
      <c r="H65" s="37"/>
      <c r="I65" s="37"/>
      <c r="J65" s="40">
        <f t="shared" si="3"/>
        <v>0</v>
      </c>
      <c r="N65" s="37" t="str">
        <f t="shared" si="4"/>
        <v>NA</v>
      </c>
      <c r="O65" s="37">
        <f t="shared" si="5"/>
        <v>0</v>
      </c>
    </row>
    <row r="66" spans="5:15" x14ac:dyDescent="0.3">
      <c r="E66" s="37"/>
      <c r="F66" s="37"/>
      <c r="G66" s="37"/>
      <c r="H66" s="37"/>
      <c r="I66" s="37"/>
      <c r="J66" s="40">
        <f t="shared" si="3"/>
        <v>0</v>
      </c>
      <c r="N66" s="37" t="str">
        <f t="shared" si="4"/>
        <v>NA</v>
      </c>
      <c r="O66" s="37">
        <f t="shared" si="5"/>
        <v>0</v>
      </c>
    </row>
    <row r="67" spans="5:15" x14ac:dyDescent="0.3">
      <c r="E67" s="37"/>
      <c r="F67" s="37"/>
      <c r="G67" s="37"/>
      <c r="H67" s="37"/>
      <c r="I67" s="37"/>
      <c r="J67" s="40">
        <f t="shared" ref="J67:J130" si="6">I67-H67</f>
        <v>0</v>
      </c>
      <c r="N67" s="37" t="str">
        <f t="shared" ref="N67:N130" si="7">IF((C67)="Recredentialing",DATEDIF(M67,I67,"m"),"NA")</f>
        <v>NA</v>
      </c>
      <c r="O67" s="37">
        <f t="shared" ref="O67:O130" si="8">IF(C67="Credentialing","NA",IF(N67&lt;=24,1,0))</f>
        <v>0</v>
      </c>
    </row>
    <row r="68" spans="5:15" x14ac:dyDescent="0.3">
      <c r="E68" s="37"/>
      <c r="F68" s="37"/>
      <c r="G68" s="37"/>
      <c r="H68" s="37"/>
      <c r="I68" s="37"/>
      <c r="J68" s="40">
        <f t="shared" si="6"/>
        <v>0</v>
      </c>
      <c r="N68" s="37" t="str">
        <f t="shared" si="7"/>
        <v>NA</v>
      </c>
      <c r="O68" s="37">
        <f t="shared" si="8"/>
        <v>0</v>
      </c>
    </row>
    <row r="69" spans="5:15" x14ac:dyDescent="0.3">
      <c r="E69" s="37"/>
      <c r="F69" s="37"/>
      <c r="G69" s="37"/>
      <c r="H69" s="37"/>
      <c r="I69" s="37"/>
      <c r="J69" s="40">
        <f t="shared" si="6"/>
        <v>0</v>
      </c>
      <c r="N69" s="37" t="str">
        <f t="shared" si="7"/>
        <v>NA</v>
      </c>
      <c r="O69" s="37">
        <f t="shared" si="8"/>
        <v>0</v>
      </c>
    </row>
    <row r="70" spans="5:15" x14ac:dyDescent="0.3">
      <c r="E70" s="37"/>
      <c r="F70" s="37"/>
      <c r="G70" s="37"/>
      <c r="H70" s="37"/>
      <c r="I70" s="37"/>
      <c r="J70" s="40">
        <f t="shared" si="6"/>
        <v>0</v>
      </c>
      <c r="N70" s="37" t="str">
        <f t="shared" si="7"/>
        <v>NA</v>
      </c>
      <c r="O70" s="37">
        <f t="shared" si="8"/>
        <v>0</v>
      </c>
    </row>
    <row r="71" spans="5:15" x14ac:dyDescent="0.3">
      <c r="E71" s="37"/>
      <c r="F71" s="37"/>
      <c r="G71" s="37"/>
      <c r="H71" s="37"/>
      <c r="I71" s="37"/>
      <c r="J71" s="40">
        <f t="shared" si="6"/>
        <v>0</v>
      </c>
      <c r="N71" s="37" t="str">
        <f t="shared" si="7"/>
        <v>NA</v>
      </c>
      <c r="O71" s="37">
        <f t="shared" si="8"/>
        <v>0</v>
      </c>
    </row>
    <row r="72" spans="5:15" x14ac:dyDescent="0.3">
      <c r="E72" s="37"/>
      <c r="F72" s="37"/>
      <c r="G72" s="37"/>
      <c r="H72" s="37"/>
      <c r="I72" s="37"/>
      <c r="J72" s="40">
        <f t="shared" si="6"/>
        <v>0</v>
      </c>
      <c r="N72" s="37" t="str">
        <f t="shared" si="7"/>
        <v>NA</v>
      </c>
      <c r="O72" s="37">
        <f t="shared" si="8"/>
        <v>0</v>
      </c>
    </row>
    <row r="73" spans="5:15" x14ac:dyDescent="0.3">
      <c r="E73" s="37"/>
      <c r="F73" s="37"/>
      <c r="G73" s="37"/>
      <c r="H73" s="37"/>
      <c r="I73" s="37"/>
      <c r="J73" s="40">
        <f t="shared" si="6"/>
        <v>0</v>
      </c>
      <c r="N73" s="37" t="str">
        <f t="shared" si="7"/>
        <v>NA</v>
      </c>
      <c r="O73" s="37">
        <f t="shared" si="8"/>
        <v>0</v>
      </c>
    </row>
    <row r="74" spans="5:15" x14ac:dyDescent="0.3">
      <c r="E74" s="37"/>
      <c r="F74" s="37"/>
      <c r="G74" s="37"/>
      <c r="H74" s="37"/>
      <c r="I74" s="37"/>
      <c r="J74" s="40">
        <f t="shared" si="6"/>
        <v>0</v>
      </c>
      <c r="N74" s="37" t="str">
        <f t="shared" si="7"/>
        <v>NA</v>
      </c>
      <c r="O74" s="37">
        <f t="shared" si="8"/>
        <v>0</v>
      </c>
    </row>
    <row r="75" spans="5:15" x14ac:dyDescent="0.3">
      <c r="E75" s="37"/>
      <c r="F75" s="37"/>
      <c r="G75" s="37"/>
      <c r="H75" s="37"/>
      <c r="I75" s="37"/>
      <c r="J75" s="40">
        <f t="shared" si="6"/>
        <v>0</v>
      </c>
      <c r="N75" s="37" t="str">
        <f t="shared" si="7"/>
        <v>NA</v>
      </c>
      <c r="O75" s="37">
        <f t="shared" si="8"/>
        <v>0</v>
      </c>
    </row>
    <row r="76" spans="5:15" x14ac:dyDescent="0.3">
      <c r="E76" s="37"/>
      <c r="F76" s="37"/>
      <c r="G76" s="37"/>
      <c r="H76" s="37"/>
      <c r="I76" s="37"/>
      <c r="J76" s="40">
        <f t="shared" si="6"/>
        <v>0</v>
      </c>
      <c r="N76" s="37" t="str">
        <f t="shared" si="7"/>
        <v>NA</v>
      </c>
      <c r="O76" s="37">
        <f t="shared" si="8"/>
        <v>0</v>
      </c>
    </row>
    <row r="77" spans="5:15" x14ac:dyDescent="0.3">
      <c r="E77" s="37"/>
      <c r="F77" s="37"/>
      <c r="G77" s="37"/>
      <c r="H77" s="37"/>
      <c r="I77" s="37"/>
      <c r="J77" s="40">
        <f t="shared" si="6"/>
        <v>0</v>
      </c>
      <c r="N77" s="37" t="str">
        <f t="shared" si="7"/>
        <v>NA</v>
      </c>
      <c r="O77" s="37">
        <f t="shared" si="8"/>
        <v>0</v>
      </c>
    </row>
    <row r="78" spans="5:15" x14ac:dyDescent="0.3">
      <c r="E78" s="37"/>
      <c r="F78" s="37"/>
      <c r="G78" s="37"/>
      <c r="H78" s="37"/>
      <c r="I78" s="37"/>
      <c r="J78" s="40">
        <f t="shared" si="6"/>
        <v>0</v>
      </c>
      <c r="N78" s="37" t="str">
        <f t="shared" si="7"/>
        <v>NA</v>
      </c>
      <c r="O78" s="37">
        <f t="shared" si="8"/>
        <v>0</v>
      </c>
    </row>
    <row r="79" spans="5:15" x14ac:dyDescent="0.3">
      <c r="E79" s="37"/>
      <c r="F79" s="37"/>
      <c r="G79" s="37"/>
      <c r="H79" s="37"/>
      <c r="I79" s="37"/>
      <c r="J79" s="40">
        <f t="shared" si="6"/>
        <v>0</v>
      </c>
      <c r="N79" s="37" t="str">
        <f t="shared" si="7"/>
        <v>NA</v>
      </c>
      <c r="O79" s="37">
        <f t="shared" si="8"/>
        <v>0</v>
      </c>
    </row>
    <row r="80" spans="5:15" x14ac:dyDescent="0.3">
      <c r="E80" s="37"/>
      <c r="F80" s="37"/>
      <c r="G80" s="37"/>
      <c r="H80" s="37"/>
      <c r="I80" s="37"/>
      <c r="J80" s="40">
        <f t="shared" si="6"/>
        <v>0</v>
      </c>
      <c r="N80" s="37" t="str">
        <f t="shared" si="7"/>
        <v>NA</v>
      </c>
      <c r="O80" s="37">
        <f t="shared" si="8"/>
        <v>0</v>
      </c>
    </row>
    <row r="81" spans="5:15" x14ac:dyDescent="0.3">
      <c r="E81" s="37"/>
      <c r="F81" s="37"/>
      <c r="G81" s="37"/>
      <c r="H81" s="37"/>
      <c r="I81" s="37"/>
      <c r="J81" s="40">
        <f t="shared" si="6"/>
        <v>0</v>
      </c>
      <c r="N81" s="37" t="str">
        <f t="shared" si="7"/>
        <v>NA</v>
      </c>
      <c r="O81" s="37">
        <f t="shared" si="8"/>
        <v>0</v>
      </c>
    </row>
    <row r="82" spans="5:15" x14ac:dyDescent="0.3">
      <c r="E82" s="37"/>
      <c r="F82" s="37"/>
      <c r="G82" s="37"/>
      <c r="H82" s="37"/>
      <c r="I82" s="37"/>
      <c r="J82" s="40">
        <f t="shared" si="6"/>
        <v>0</v>
      </c>
      <c r="N82" s="37" t="str">
        <f t="shared" si="7"/>
        <v>NA</v>
      </c>
      <c r="O82" s="37">
        <f t="shared" si="8"/>
        <v>0</v>
      </c>
    </row>
    <row r="83" spans="5:15" x14ac:dyDescent="0.3">
      <c r="E83" s="37"/>
      <c r="F83" s="37"/>
      <c r="G83" s="37"/>
      <c r="H83" s="37"/>
      <c r="I83" s="37"/>
      <c r="J83" s="40">
        <f t="shared" si="6"/>
        <v>0</v>
      </c>
      <c r="N83" s="37" t="str">
        <f t="shared" si="7"/>
        <v>NA</v>
      </c>
      <c r="O83" s="37">
        <f t="shared" si="8"/>
        <v>0</v>
      </c>
    </row>
    <row r="84" spans="5:15" x14ac:dyDescent="0.3">
      <c r="E84" s="37"/>
      <c r="F84" s="37"/>
      <c r="G84" s="37"/>
      <c r="H84" s="37"/>
      <c r="I84" s="37"/>
      <c r="J84" s="40">
        <f t="shared" si="6"/>
        <v>0</v>
      </c>
      <c r="N84" s="37" t="str">
        <f t="shared" si="7"/>
        <v>NA</v>
      </c>
      <c r="O84" s="37">
        <f t="shared" si="8"/>
        <v>0</v>
      </c>
    </row>
    <row r="85" spans="5:15" x14ac:dyDescent="0.3">
      <c r="E85" s="37"/>
      <c r="F85" s="37"/>
      <c r="G85" s="37"/>
      <c r="H85" s="37"/>
      <c r="I85" s="37"/>
      <c r="J85" s="40">
        <f t="shared" si="6"/>
        <v>0</v>
      </c>
      <c r="N85" s="37" t="str">
        <f t="shared" si="7"/>
        <v>NA</v>
      </c>
      <c r="O85" s="37">
        <f t="shared" si="8"/>
        <v>0</v>
      </c>
    </row>
    <row r="86" spans="5:15" x14ac:dyDescent="0.3">
      <c r="E86" s="37"/>
      <c r="F86" s="37"/>
      <c r="G86" s="37"/>
      <c r="H86" s="37"/>
      <c r="I86" s="37"/>
      <c r="J86" s="40">
        <f t="shared" si="6"/>
        <v>0</v>
      </c>
      <c r="N86" s="37" t="str">
        <f t="shared" si="7"/>
        <v>NA</v>
      </c>
      <c r="O86" s="37">
        <f t="shared" si="8"/>
        <v>0</v>
      </c>
    </row>
    <row r="87" spans="5:15" x14ac:dyDescent="0.3">
      <c r="E87" s="37"/>
      <c r="F87" s="37"/>
      <c r="G87" s="37"/>
      <c r="H87" s="37"/>
      <c r="I87" s="37"/>
      <c r="J87" s="40">
        <f t="shared" si="6"/>
        <v>0</v>
      </c>
      <c r="N87" s="37" t="str">
        <f t="shared" si="7"/>
        <v>NA</v>
      </c>
      <c r="O87" s="37">
        <f t="shared" si="8"/>
        <v>0</v>
      </c>
    </row>
    <row r="88" spans="5:15" x14ac:dyDescent="0.3">
      <c r="E88" s="37"/>
      <c r="F88" s="37"/>
      <c r="G88" s="37"/>
      <c r="H88" s="37"/>
      <c r="I88" s="37"/>
      <c r="J88" s="40">
        <f t="shared" si="6"/>
        <v>0</v>
      </c>
      <c r="N88" s="37" t="str">
        <f t="shared" si="7"/>
        <v>NA</v>
      </c>
      <c r="O88" s="37">
        <f t="shared" si="8"/>
        <v>0</v>
      </c>
    </row>
    <row r="89" spans="5:15" x14ac:dyDescent="0.3">
      <c r="E89" s="37"/>
      <c r="F89" s="37"/>
      <c r="G89" s="37"/>
      <c r="H89" s="37"/>
      <c r="I89" s="37"/>
      <c r="J89" s="40">
        <f t="shared" si="6"/>
        <v>0</v>
      </c>
      <c r="N89" s="37" t="str">
        <f t="shared" si="7"/>
        <v>NA</v>
      </c>
      <c r="O89" s="37">
        <f t="shared" si="8"/>
        <v>0</v>
      </c>
    </row>
    <row r="90" spans="5:15" x14ac:dyDescent="0.3">
      <c r="E90" s="37"/>
      <c r="F90" s="37"/>
      <c r="G90" s="37"/>
      <c r="H90" s="37"/>
      <c r="I90" s="37"/>
      <c r="J90" s="40">
        <f t="shared" si="6"/>
        <v>0</v>
      </c>
      <c r="N90" s="37" t="str">
        <f t="shared" si="7"/>
        <v>NA</v>
      </c>
      <c r="O90" s="37">
        <f t="shared" si="8"/>
        <v>0</v>
      </c>
    </row>
    <row r="91" spans="5:15" x14ac:dyDescent="0.3">
      <c r="E91" s="37"/>
      <c r="F91" s="37"/>
      <c r="G91" s="37"/>
      <c r="H91" s="37"/>
      <c r="I91" s="37"/>
      <c r="J91" s="40">
        <f t="shared" si="6"/>
        <v>0</v>
      </c>
      <c r="N91" s="37" t="str">
        <f t="shared" si="7"/>
        <v>NA</v>
      </c>
      <c r="O91" s="37">
        <f t="shared" si="8"/>
        <v>0</v>
      </c>
    </row>
    <row r="92" spans="5:15" x14ac:dyDescent="0.3">
      <c r="E92" s="37"/>
      <c r="F92" s="37"/>
      <c r="G92" s="37"/>
      <c r="H92" s="37"/>
      <c r="I92" s="37"/>
      <c r="J92" s="40">
        <f t="shared" si="6"/>
        <v>0</v>
      </c>
      <c r="N92" s="37" t="str">
        <f t="shared" si="7"/>
        <v>NA</v>
      </c>
      <c r="O92" s="37">
        <f t="shared" si="8"/>
        <v>0</v>
      </c>
    </row>
    <row r="93" spans="5:15" x14ac:dyDescent="0.3">
      <c r="E93" s="37"/>
      <c r="F93" s="37"/>
      <c r="G93" s="37"/>
      <c r="H93" s="37"/>
      <c r="I93" s="37"/>
      <c r="J93" s="40">
        <f t="shared" si="6"/>
        <v>0</v>
      </c>
      <c r="N93" s="37" t="str">
        <f t="shared" si="7"/>
        <v>NA</v>
      </c>
      <c r="O93" s="37">
        <f t="shared" si="8"/>
        <v>0</v>
      </c>
    </row>
    <row r="94" spans="5:15" x14ac:dyDescent="0.3">
      <c r="E94" s="37"/>
      <c r="F94" s="37"/>
      <c r="G94" s="37"/>
      <c r="H94" s="37"/>
      <c r="I94" s="37"/>
      <c r="J94" s="40">
        <f t="shared" si="6"/>
        <v>0</v>
      </c>
      <c r="N94" s="37" t="str">
        <f t="shared" si="7"/>
        <v>NA</v>
      </c>
      <c r="O94" s="37">
        <f t="shared" si="8"/>
        <v>0</v>
      </c>
    </row>
    <row r="95" spans="5:15" x14ac:dyDescent="0.3">
      <c r="E95" s="37"/>
      <c r="F95" s="37"/>
      <c r="G95" s="37"/>
      <c r="H95" s="37"/>
      <c r="I95" s="37"/>
      <c r="J95" s="40">
        <f t="shared" si="6"/>
        <v>0</v>
      </c>
      <c r="N95" s="37" t="str">
        <f t="shared" si="7"/>
        <v>NA</v>
      </c>
      <c r="O95" s="37">
        <f t="shared" si="8"/>
        <v>0</v>
      </c>
    </row>
    <row r="96" spans="5:15" x14ac:dyDescent="0.3">
      <c r="E96" s="37"/>
      <c r="F96" s="37"/>
      <c r="G96" s="37"/>
      <c r="H96" s="37"/>
      <c r="I96" s="37"/>
      <c r="J96" s="40">
        <f t="shared" si="6"/>
        <v>0</v>
      </c>
      <c r="N96" s="37" t="str">
        <f t="shared" si="7"/>
        <v>NA</v>
      </c>
      <c r="O96" s="37">
        <f t="shared" si="8"/>
        <v>0</v>
      </c>
    </row>
    <row r="97" spans="5:15" x14ac:dyDescent="0.3">
      <c r="E97" s="37"/>
      <c r="F97" s="37"/>
      <c r="G97" s="37"/>
      <c r="H97" s="37"/>
      <c r="I97" s="37"/>
      <c r="J97" s="40">
        <f t="shared" si="6"/>
        <v>0</v>
      </c>
      <c r="N97" s="37" t="str">
        <f t="shared" si="7"/>
        <v>NA</v>
      </c>
      <c r="O97" s="37">
        <f t="shared" si="8"/>
        <v>0</v>
      </c>
    </row>
    <row r="98" spans="5:15" x14ac:dyDescent="0.3">
      <c r="E98" s="37"/>
      <c r="F98" s="37"/>
      <c r="G98" s="37"/>
      <c r="H98" s="37"/>
      <c r="I98" s="37"/>
      <c r="J98" s="40">
        <f t="shared" si="6"/>
        <v>0</v>
      </c>
      <c r="N98" s="37" t="str">
        <f t="shared" si="7"/>
        <v>NA</v>
      </c>
      <c r="O98" s="37">
        <f t="shared" si="8"/>
        <v>0</v>
      </c>
    </row>
    <row r="99" spans="5:15" x14ac:dyDescent="0.3">
      <c r="E99" s="37"/>
      <c r="F99" s="37"/>
      <c r="G99" s="37"/>
      <c r="H99" s="37"/>
      <c r="I99" s="37"/>
      <c r="J99" s="40">
        <f t="shared" si="6"/>
        <v>0</v>
      </c>
      <c r="N99" s="37" t="str">
        <f t="shared" si="7"/>
        <v>NA</v>
      </c>
      <c r="O99" s="37">
        <f t="shared" si="8"/>
        <v>0</v>
      </c>
    </row>
    <row r="100" spans="5:15" x14ac:dyDescent="0.3">
      <c r="E100" s="37"/>
      <c r="F100" s="37"/>
      <c r="G100" s="37"/>
      <c r="H100" s="37"/>
      <c r="I100" s="37"/>
      <c r="J100" s="40">
        <f t="shared" si="6"/>
        <v>0</v>
      </c>
      <c r="N100" s="37" t="str">
        <f t="shared" si="7"/>
        <v>NA</v>
      </c>
      <c r="O100" s="37">
        <f t="shared" si="8"/>
        <v>0</v>
      </c>
    </row>
    <row r="101" spans="5:15" x14ac:dyDescent="0.3">
      <c r="E101" s="37"/>
      <c r="F101" s="37"/>
      <c r="G101" s="37"/>
      <c r="H101" s="37"/>
      <c r="I101" s="37"/>
      <c r="J101" s="40">
        <f t="shared" si="6"/>
        <v>0</v>
      </c>
      <c r="N101" s="37" t="str">
        <f t="shared" si="7"/>
        <v>NA</v>
      </c>
      <c r="O101" s="37">
        <f t="shared" si="8"/>
        <v>0</v>
      </c>
    </row>
    <row r="102" spans="5:15" x14ac:dyDescent="0.3">
      <c r="E102" s="37"/>
      <c r="F102" s="37"/>
      <c r="G102" s="37"/>
      <c r="H102" s="37"/>
      <c r="I102" s="37"/>
      <c r="J102" s="40">
        <f t="shared" si="6"/>
        <v>0</v>
      </c>
      <c r="N102" s="37" t="str">
        <f t="shared" si="7"/>
        <v>NA</v>
      </c>
      <c r="O102" s="37">
        <f t="shared" si="8"/>
        <v>0</v>
      </c>
    </row>
    <row r="103" spans="5:15" x14ac:dyDescent="0.3">
      <c r="E103" s="37"/>
      <c r="F103" s="37"/>
      <c r="G103" s="37"/>
      <c r="H103" s="37"/>
      <c r="I103" s="37"/>
      <c r="J103" s="40">
        <f t="shared" si="6"/>
        <v>0</v>
      </c>
      <c r="N103" s="37" t="str">
        <f t="shared" si="7"/>
        <v>NA</v>
      </c>
      <c r="O103" s="37">
        <f t="shared" si="8"/>
        <v>0</v>
      </c>
    </row>
    <row r="104" spans="5:15" x14ac:dyDescent="0.3">
      <c r="E104" s="37"/>
      <c r="F104" s="37"/>
      <c r="G104" s="37"/>
      <c r="H104" s="37"/>
      <c r="I104" s="37"/>
      <c r="J104" s="40">
        <f t="shared" si="6"/>
        <v>0</v>
      </c>
      <c r="N104" s="37" t="str">
        <f t="shared" si="7"/>
        <v>NA</v>
      </c>
      <c r="O104" s="37">
        <f t="shared" si="8"/>
        <v>0</v>
      </c>
    </row>
    <row r="105" spans="5:15" x14ac:dyDescent="0.3">
      <c r="E105" s="37"/>
      <c r="F105" s="37"/>
      <c r="G105" s="37"/>
      <c r="H105" s="37"/>
      <c r="I105" s="37"/>
      <c r="J105" s="40">
        <f t="shared" si="6"/>
        <v>0</v>
      </c>
      <c r="N105" s="37" t="str">
        <f t="shared" si="7"/>
        <v>NA</v>
      </c>
      <c r="O105" s="37">
        <f t="shared" si="8"/>
        <v>0</v>
      </c>
    </row>
    <row r="106" spans="5:15" x14ac:dyDescent="0.3">
      <c r="E106" s="37"/>
      <c r="F106" s="37"/>
      <c r="G106" s="37"/>
      <c r="H106" s="37"/>
      <c r="I106" s="37"/>
      <c r="J106" s="40">
        <f t="shared" si="6"/>
        <v>0</v>
      </c>
      <c r="N106" s="37" t="str">
        <f t="shared" si="7"/>
        <v>NA</v>
      </c>
      <c r="O106" s="37">
        <f t="shared" si="8"/>
        <v>0</v>
      </c>
    </row>
    <row r="107" spans="5:15" x14ac:dyDescent="0.3">
      <c r="E107" s="37"/>
      <c r="F107" s="37"/>
      <c r="G107" s="37"/>
      <c r="H107" s="37"/>
      <c r="I107" s="37"/>
      <c r="J107" s="40">
        <f t="shared" si="6"/>
        <v>0</v>
      </c>
      <c r="N107" s="37" t="str">
        <f t="shared" si="7"/>
        <v>NA</v>
      </c>
      <c r="O107" s="37">
        <f t="shared" si="8"/>
        <v>0</v>
      </c>
    </row>
    <row r="108" spans="5:15" x14ac:dyDescent="0.3">
      <c r="E108" s="37"/>
      <c r="F108" s="37"/>
      <c r="G108" s="37"/>
      <c r="H108" s="37"/>
      <c r="I108" s="37"/>
      <c r="J108" s="40">
        <f t="shared" si="6"/>
        <v>0</v>
      </c>
      <c r="N108" s="37" t="str">
        <f t="shared" si="7"/>
        <v>NA</v>
      </c>
      <c r="O108" s="37">
        <f t="shared" si="8"/>
        <v>0</v>
      </c>
    </row>
    <row r="109" spans="5:15" x14ac:dyDescent="0.3">
      <c r="E109" s="37"/>
      <c r="F109" s="37"/>
      <c r="G109" s="37"/>
      <c r="H109" s="37"/>
      <c r="I109" s="37"/>
      <c r="J109" s="40">
        <f t="shared" si="6"/>
        <v>0</v>
      </c>
      <c r="N109" s="37" t="str">
        <f t="shared" si="7"/>
        <v>NA</v>
      </c>
      <c r="O109" s="37">
        <f t="shared" si="8"/>
        <v>0</v>
      </c>
    </row>
    <row r="110" spans="5:15" x14ac:dyDescent="0.3">
      <c r="E110" s="37"/>
      <c r="F110" s="37"/>
      <c r="G110" s="37"/>
      <c r="H110" s="37"/>
      <c r="I110" s="37"/>
      <c r="J110" s="40">
        <f t="shared" si="6"/>
        <v>0</v>
      </c>
      <c r="N110" s="37" t="str">
        <f t="shared" si="7"/>
        <v>NA</v>
      </c>
      <c r="O110" s="37">
        <f t="shared" si="8"/>
        <v>0</v>
      </c>
    </row>
    <row r="111" spans="5:15" x14ac:dyDescent="0.3">
      <c r="E111" s="37"/>
      <c r="F111" s="37"/>
      <c r="G111" s="37"/>
      <c r="H111" s="37"/>
      <c r="I111" s="37"/>
      <c r="J111" s="40">
        <f t="shared" si="6"/>
        <v>0</v>
      </c>
      <c r="N111" s="37" t="str">
        <f t="shared" si="7"/>
        <v>NA</v>
      </c>
      <c r="O111" s="37">
        <f t="shared" si="8"/>
        <v>0</v>
      </c>
    </row>
    <row r="112" spans="5:15" x14ac:dyDescent="0.3">
      <c r="E112" s="37"/>
      <c r="F112" s="37"/>
      <c r="G112" s="37"/>
      <c r="H112" s="37"/>
      <c r="I112" s="37"/>
      <c r="J112" s="40">
        <f t="shared" si="6"/>
        <v>0</v>
      </c>
      <c r="N112" s="37" t="str">
        <f t="shared" si="7"/>
        <v>NA</v>
      </c>
      <c r="O112" s="37">
        <f t="shared" si="8"/>
        <v>0</v>
      </c>
    </row>
    <row r="113" spans="5:15" x14ac:dyDescent="0.3">
      <c r="E113" s="37"/>
      <c r="F113" s="37"/>
      <c r="G113" s="37"/>
      <c r="H113" s="37"/>
      <c r="I113" s="37"/>
      <c r="J113" s="40">
        <f t="shared" si="6"/>
        <v>0</v>
      </c>
      <c r="N113" s="37" t="str">
        <f t="shared" si="7"/>
        <v>NA</v>
      </c>
      <c r="O113" s="37">
        <f t="shared" si="8"/>
        <v>0</v>
      </c>
    </row>
    <row r="114" spans="5:15" x14ac:dyDescent="0.3">
      <c r="E114" s="37"/>
      <c r="F114" s="37"/>
      <c r="G114" s="37"/>
      <c r="H114" s="37"/>
      <c r="I114" s="37"/>
      <c r="J114" s="40">
        <f t="shared" si="6"/>
        <v>0</v>
      </c>
      <c r="N114" s="37" t="str">
        <f t="shared" si="7"/>
        <v>NA</v>
      </c>
      <c r="O114" s="37">
        <f t="shared" si="8"/>
        <v>0</v>
      </c>
    </row>
    <row r="115" spans="5:15" x14ac:dyDescent="0.3">
      <c r="E115" s="37"/>
      <c r="F115" s="37"/>
      <c r="G115" s="37"/>
      <c r="H115" s="37"/>
      <c r="I115" s="37"/>
      <c r="J115" s="40">
        <f t="shared" si="6"/>
        <v>0</v>
      </c>
      <c r="N115" s="37" t="str">
        <f t="shared" si="7"/>
        <v>NA</v>
      </c>
      <c r="O115" s="37">
        <f t="shared" si="8"/>
        <v>0</v>
      </c>
    </row>
    <row r="116" spans="5:15" x14ac:dyDescent="0.3">
      <c r="E116" s="37"/>
      <c r="F116" s="37"/>
      <c r="G116" s="37"/>
      <c r="H116" s="37"/>
      <c r="I116" s="37"/>
      <c r="J116" s="40">
        <f t="shared" si="6"/>
        <v>0</v>
      </c>
      <c r="N116" s="37" t="str">
        <f t="shared" si="7"/>
        <v>NA</v>
      </c>
      <c r="O116" s="37">
        <f t="shared" si="8"/>
        <v>0</v>
      </c>
    </row>
    <row r="117" spans="5:15" x14ac:dyDescent="0.3">
      <c r="E117" s="37"/>
      <c r="F117" s="37"/>
      <c r="G117" s="37"/>
      <c r="H117" s="37"/>
      <c r="I117" s="37"/>
      <c r="J117" s="40">
        <f t="shared" si="6"/>
        <v>0</v>
      </c>
      <c r="N117" s="37" t="str">
        <f t="shared" si="7"/>
        <v>NA</v>
      </c>
      <c r="O117" s="37">
        <f t="shared" si="8"/>
        <v>0</v>
      </c>
    </row>
    <row r="118" spans="5:15" x14ac:dyDescent="0.3">
      <c r="E118" s="37"/>
      <c r="F118" s="37"/>
      <c r="G118" s="37"/>
      <c r="H118" s="37"/>
      <c r="I118" s="37"/>
      <c r="J118" s="40">
        <f t="shared" si="6"/>
        <v>0</v>
      </c>
      <c r="N118" s="37" t="str">
        <f t="shared" si="7"/>
        <v>NA</v>
      </c>
      <c r="O118" s="37">
        <f t="shared" si="8"/>
        <v>0</v>
      </c>
    </row>
    <row r="119" spans="5:15" x14ac:dyDescent="0.3">
      <c r="E119" s="37"/>
      <c r="F119" s="37"/>
      <c r="G119" s="37"/>
      <c r="H119" s="37"/>
      <c r="I119" s="37"/>
      <c r="J119" s="40">
        <f t="shared" si="6"/>
        <v>0</v>
      </c>
      <c r="N119" s="37" t="str">
        <f t="shared" si="7"/>
        <v>NA</v>
      </c>
      <c r="O119" s="37">
        <f t="shared" si="8"/>
        <v>0</v>
      </c>
    </row>
    <row r="120" spans="5:15" x14ac:dyDescent="0.3">
      <c r="E120" s="37"/>
      <c r="F120" s="37"/>
      <c r="G120" s="37"/>
      <c r="H120" s="37"/>
      <c r="I120" s="37"/>
      <c r="J120" s="40">
        <f t="shared" si="6"/>
        <v>0</v>
      </c>
      <c r="N120" s="37" t="str">
        <f t="shared" si="7"/>
        <v>NA</v>
      </c>
      <c r="O120" s="37">
        <f t="shared" si="8"/>
        <v>0</v>
      </c>
    </row>
    <row r="121" spans="5:15" x14ac:dyDescent="0.3">
      <c r="E121" s="37"/>
      <c r="F121" s="37"/>
      <c r="G121" s="37"/>
      <c r="H121" s="37"/>
      <c r="I121" s="37"/>
      <c r="J121" s="40">
        <f t="shared" si="6"/>
        <v>0</v>
      </c>
      <c r="N121" s="37" t="str">
        <f t="shared" si="7"/>
        <v>NA</v>
      </c>
      <c r="O121" s="37">
        <f t="shared" si="8"/>
        <v>0</v>
      </c>
    </row>
    <row r="122" spans="5:15" x14ac:dyDescent="0.3">
      <c r="E122" s="37"/>
      <c r="F122" s="37"/>
      <c r="G122" s="37"/>
      <c r="H122" s="37"/>
      <c r="I122" s="37"/>
      <c r="J122" s="40">
        <f t="shared" si="6"/>
        <v>0</v>
      </c>
      <c r="N122" s="37" t="str">
        <f t="shared" si="7"/>
        <v>NA</v>
      </c>
      <c r="O122" s="37">
        <f t="shared" si="8"/>
        <v>0</v>
      </c>
    </row>
    <row r="123" spans="5:15" x14ac:dyDescent="0.3">
      <c r="E123" s="37"/>
      <c r="F123" s="37"/>
      <c r="G123" s="37"/>
      <c r="H123" s="37"/>
      <c r="I123" s="37"/>
      <c r="J123" s="40">
        <f t="shared" si="6"/>
        <v>0</v>
      </c>
      <c r="N123" s="37" t="str">
        <f t="shared" si="7"/>
        <v>NA</v>
      </c>
      <c r="O123" s="37">
        <f t="shared" si="8"/>
        <v>0</v>
      </c>
    </row>
    <row r="124" spans="5:15" x14ac:dyDescent="0.3">
      <c r="E124" s="37"/>
      <c r="F124" s="37"/>
      <c r="G124" s="37"/>
      <c r="H124" s="37"/>
      <c r="I124" s="37"/>
      <c r="J124" s="40">
        <f t="shared" si="6"/>
        <v>0</v>
      </c>
      <c r="N124" s="37" t="str">
        <f t="shared" si="7"/>
        <v>NA</v>
      </c>
      <c r="O124" s="37">
        <f t="shared" si="8"/>
        <v>0</v>
      </c>
    </row>
    <row r="125" spans="5:15" x14ac:dyDescent="0.3">
      <c r="E125" s="37"/>
      <c r="F125" s="37"/>
      <c r="G125" s="37"/>
      <c r="H125" s="37"/>
      <c r="I125" s="37"/>
      <c r="J125" s="40">
        <f t="shared" si="6"/>
        <v>0</v>
      </c>
      <c r="N125" s="37" t="str">
        <f t="shared" si="7"/>
        <v>NA</v>
      </c>
      <c r="O125" s="37">
        <f t="shared" si="8"/>
        <v>0</v>
      </c>
    </row>
    <row r="126" spans="5:15" x14ac:dyDescent="0.3">
      <c r="E126" s="37"/>
      <c r="F126" s="37"/>
      <c r="G126" s="37"/>
      <c r="H126" s="37"/>
      <c r="I126" s="37"/>
      <c r="J126" s="40">
        <f t="shared" si="6"/>
        <v>0</v>
      </c>
      <c r="N126" s="37" t="str">
        <f t="shared" si="7"/>
        <v>NA</v>
      </c>
      <c r="O126" s="37">
        <f t="shared" si="8"/>
        <v>0</v>
      </c>
    </row>
    <row r="127" spans="5:15" x14ac:dyDescent="0.3">
      <c r="E127" s="37"/>
      <c r="F127" s="37"/>
      <c r="G127" s="37"/>
      <c r="H127" s="37"/>
      <c r="I127" s="37"/>
      <c r="J127" s="40">
        <f t="shared" si="6"/>
        <v>0</v>
      </c>
      <c r="N127" s="37" t="str">
        <f t="shared" si="7"/>
        <v>NA</v>
      </c>
      <c r="O127" s="37">
        <f t="shared" si="8"/>
        <v>0</v>
      </c>
    </row>
    <row r="128" spans="5:15" x14ac:dyDescent="0.3">
      <c r="E128" s="37"/>
      <c r="F128" s="37"/>
      <c r="G128" s="37"/>
      <c r="H128" s="37"/>
      <c r="I128" s="37"/>
      <c r="J128" s="40">
        <f t="shared" si="6"/>
        <v>0</v>
      </c>
      <c r="N128" s="37" t="str">
        <f t="shared" si="7"/>
        <v>NA</v>
      </c>
      <c r="O128" s="37">
        <f t="shared" si="8"/>
        <v>0</v>
      </c>
    </row>
    <row r="129" spans="5:15" x14ac:dyDescent="0.3">
      <c r="E129" s="37"/>
      <c r="F129" s="37"/>
      <c r="G129" s="37"/>
      <c r="H129" s="37"/>
      <c r="I129" s="37"/>
      <c r="J129" s="40">
        <f t="shared" si="6"/>
        <v>0</v>
      </c>
      <c r="N129" s="37" t="str">
        <f t="shared" si="7"/>
        <v>NA</v>
      </c>
      <c r="O129" s="37">
        <f t="shared" si="8"/>
        <v>0</v>
      </c>
    </row>
    <row r="130" spans="5:15" x14ac:dyDescent="0.3">
      <c r="E130" s="37"/>
      <c r="F130" s="37"/>
      <c r="G130" s="37"/>
      <c r="H130" s="37"/>
      <c r="I130" s="37"/>
      <c r="J130" s="40">
        <f t="shared" si="6"/>
        <v>0</v>
      </c>
      <c r="N130" s="37" t="str">
        <f t="shared" si="7"/>
        <v>NA</v>
      </c>
      <c r="O130" s="37">
        <f t="shared" si="8"/>
        <v>0</v>
      </c>
    </row>
    <row r="131" spans="5:15" x14ac:dyDescent="0.3">
      <c r="E131" s="37"/>
      <c r="F131" s="37"/>
      <c r="G131" s="37"/>
      <c r="H131" s="37"/>
      <c r="I131" s="37"/>
      <c r="J131" s="40">
        <f t="shared" ref="J131:J194" si="9">I131-H131</f>
        <v>0</v>
      </c>
      <c r="N131" s="37" t="str">
        <f t="shared" ref="N131:N194" si="10">IF((C131)="Recredentialing",DATEDIF(M131,I131,"m"),"NA")</f>
        <v>NA</v>
      </c>
      <c r="O131" s="37">
        <f t="shared" ref="O131:O194" si="11">IF(C131="Credentialing","NA",IF(N131&lt;=24,1,0))</f>
        <v>0</v>
      </c>
    </row>
    <row r="132" spans="5:15" x14ac:dyDescent="0.3">
      <c r="E132" s="37"/>
      <c r="F132" s="37"/>
      <c r="G132" s="37"/>
      <c r="H132" s="37"/>
      <c r="I132" s="37"/>
      <c r="J132" s="40">
        <f t="shared" si="9"/>
        <v>0</v>
      </c>
      <c r="N132" s="37" t="str">
        <f t="shared" si="10"/>
        <v>NA</v>
      </c>
      <c r="O132" s="37">
        <f t="shared" si="11"/>
        <v>0</v>
      </c>
    </row>
    <row r="133" spans="5:15" x14ac:dyDescent="0.3">
      <c r="E133" s="37"/>
      <c r="F133" s="37"/>
      <c r="G133" s="37"/>
      <c r="H133" s="37"/>
      <c r="I133" s="37"/>
      <c r="J133" s="40">
        <f t="shared" si="9"/>
        <v>0</v>
      </c>
      <c r="N133" s="37" t="str">
        <f t="shared" si="10"/>
        <v>NA</v>
      </c>
      <c r="O133" s="37">
        <f t="shared" si="11"/>
        <v>0</v>
      </c>
    </row>
    <row r="134" spans="5:15" x14ac:dyDescent="0.3">
      <c r="E134" s="37"/>
      <c r="F134" s="37"/>
      <c r="G134" s="37"/>
      <c r="H134" s="37"/>
      <c r="I134" s="37"/>
      <c r="J134" s="40">
        <f t="shared" si="9"/>
        <v>0</v>
      </c>
      <c r="N134" s="37" t="str">
        <f t="shared" si="10"/>
        <v>NA</v>
      </c>
      <c r="O134" s="37">
        <f t="shared" si="11"/>
        <v>0</v>
      </c>
    </row>
    <row r="135" spans="5:15" x14ac:dyDescent="0.3">
      <c r="E135" s="37"/>
      <c r="F135" s="37"/>
      <c r="G135" s="37"/>
      <c r="H135" s="37"/>
      <c r="I135" s="37"/>
      <c r="J135" s="40">
        <f t="shared" si="9"/>
        <v>0</v>
      </c>
      <c r="N135" s="37" t="str">
        <f t="shared" si="10"/>
        <v>NA</v>
      </c>
      <c r="O135" s="37">
        <f t="shared" si="11"/>
        <v>0</v>
      </c>
    </row>
    <row r="136" spans="5:15" x14ac:dyDescent="0.3">
      <c r="E136" s="37"/>
      <c r="F136" s="37"/>
      <c r="G136" s="37"/>
      <c r="H136" s="37"/>
      <c r="I136" s="37"/>
      <c r="J136" s="40">
        <f t="shared" si="9"/>
        <v>0</v>
      </c>
      <c r="N136" s="37" t="str">
        <f t="shared" si="10"/>
        <v>NA</v>
      </c>
      <c r="O136" s="37">
        <f t="shared" si="11"/>
        <v>0</v>
      </c>
    </row>
    <row r="137" spans="5:15" x14ac:dyDescent="0.3">
      <c r="E137" s="37"/>
      <c r="F137" s="37"/>
      <c r="G137" s="37"/>
      <c r="H137" s="37"/>
      <c r="I137" s="37"/>
      <c r="J137" s="40">
        <f t="shared" si="9"/>
        <v>0</v>
      </c>
      <c r="N137" s="37" t="str">
        <f t="shared" si="10"/>
        <v>NA</v>
      </c>
      <c r="O137" s="37">
        <f t="shared" si="11"/>
        <v>0</v>
      </c>
    </row>
    <row r="138" spans="5:15" x14ac:dyDescent="0.3">
      <c r="E138" s="37"/>
      <c r="F138" s="37"/>
      <c r="G138" s="37"/>
      <c r="H138" s="37"/>
      <c r="I138" s="37"/>
      <c r="J138" s="40">
        <f t="shared" si="9"/>
        <v>0</v>
      </c>
      <c r="N138" s="37" t="str">
        <f t="shared" si="10"/>
        <v>NA</v>
      </c>
      <c r="O138" s="37">
        <f t="shared" si="11"/>
        <v>0</v>
      </c>
    </row>
    <row r="139" spans="5:15" x14ac:dyDescent="0.3">
      <c r="E139" s="37"/>
      <c r="F139" s="37"/>
      <c r="G139" s="37"/>
      <c r="H139" s="37"/>
      <c r="I139" s="37"/>
      <c r="J139" s="40">
        <f t="shared" si="9"/>
        <v>0</v>
      </c>
      <c r="N139" s="37" t="str">
        <f t="shared" si="10"/>
        <v>NA</v>
      </c>
      <c r="O139" s="37">
        <f t="shared" si="11"/>
        <v>0</v>
      </c>
    </row>
    <row r="140" spans="5:15" x14ac:dyDescent="0.3">
      <c r="E140" s="37"/>
      <c r="F140" s="37"/>
      <c r="G140" s="37"/>
      <c r="H140" s="37"/>
      <c r="I140" s="37"/>
      <c r="J140" s="40">
        <f t="shared" si="9"/>
        <v>0</v>
      </c>
      <c r="N140" s="37" t="str">
        <f t="shared" si="10"/>
        <v>NA</v>
      </c>
      <c r="O140" s="37">
        <f t="shared" si="11"/>
        <v>0</v>
      </c>
    </row>
    <row r="141" spans="5:15" x14ac:dyDescent="0.3">
      <c r="E141" s="37"/>
      <c r="F141" s="37"/>
      <c r="G141" s="37"/>
      <c r="H141" s="37"/>
      <c r="I141" s="37"/>
      <c r="J141" s="40">
        <f t="shared" si="9"/>
        <v>0</v>
      </c>
      <c r="N141" s="37" t="str">
        <f t="shared" si="10"/>
        <v>NA</v>
      </c>
      <c r="O141" s="37">
        <f t="shared" si="11"/>
        <v>0</v>
      </c>
    </row>
    <row r="142" spans="5:15" x14ac:dyDescent="0.3">
      <c r="E142" s="37"/>
      <c r="F142" s="37"/>
      <c r="G142" s="37"/>
      <c r="H142" s="37"/>
      <c r="I142" s="37"/>
      <c r="J142" s="40">
        <f t="shared" si="9"/>
        <v>0</v>
      </c>
      <c r="N142" s="37" t="str">
        <f t="shared" si="10"/>
        <v>NA</v>
      </c>
      <c r="O142" s="37">
        <f t="shared" si="11"/>
        <v>0</v>
      </c>
    </row>
    <row r="143" spans="5:15" x14ac:dyDescent="0.3">
      <c r="E143" s="37"/>
      <c r="F143" s="37"/>
      <c r="G143" s="37"/>
      <c r="H143" s="37"/>
      <c r="I143" s="37"/>
      <c r="J143" s="40">
        <f t="shared" si="9"/>
        <v>0</v>
      </c>
      <c r="N143" s="37" t="str">
        <f t="shared" si="10"/>
        <v>NA</v>
      </c>
      <c r="O143" s="37">
        <f t="shared" si="11"/>
        <v>0</v>
      </c>
    </row>
    <row r="144" spans="5:15" x14ac:dyDescent="0.3">
      <c r="E144" s="37"/>
      <c r="F144" s="37"/>
      <c r="G144" s="37"/>
      <c r="H144" s="37"/>
      <c r="I144" s="37"/>
      <c r="J144" s="40">
        <f t="shared" si="9"/>
        <v>0</v>
      </c>
      <c r="N144" s="37" t="str">
        <f t="shared" si="10"/>
        <v>NA</v>
      </c>
      <c r="O144" s="37">
        <f t="shared" si="11"/>
        <v>0</v>
      </c>
    </row>
    <row r="145" spans="5:15" x14ac:dyDescent="0.3">
      <c r="E145" s="37"/>
      <c r="F145" s="37"/>
      <c r="G145" s="37"/>
      <c r="H145" s="37"/>
      <c r="I145" s="37"/>
      <c r="J145" s="40">
        <f t="shared" si="9"/>
        <v>0</v>
      </c>
      <c r="N145" s="37" t="str">
        <f t="shared" si="10"/>
        <v>NA</v>
      </c>
      <c r="O145" s="37">
        <f t="shared" si="11"/>
        <v>0</v>
      </c>
    </row>
    <row r="146" spans="5:15" x14ac:dyDescent="0.3">
      <c r="E146" s="37"/>
      <c r="F146" s="37"/>
      <c r="G146" s="37"/>
      <c r="H146" s="37"/>
      <c r="I146" s="37"/>
      <c r="J146" s="40">
        <f t="shared" si="9"/>
        <v>0</v>
      </c>
      <c r="N146" s="37" t="str">
        <f t="shared" si="10"/>
        <v>NA</v>
      </c>
      <c r="O146" s="37">
        <f t="shared" si="11"/>
        <v>0</v>
      </c>
    </row>
    <row r="147" spans="5:15" x14ac:dyDescent="0.3">
      <c r="E147" s="37"/>
      <c r="F147" s="37"/>
      <c r="G147" s="37"/>
      <c r="H147" s="37"/>
      <c r="I147" s="37"/>
      <c r="J147" s="40">
        <f t="shared" si="9"/>
        <v>0</v>
      </c>
      <c r="N147" s="37" t="str">
        <f t="shared" si="10"/>
        <v>NA</v>
      </c>
      <c r="O147" s="37">
        <f t="shared" si="11"/>
        <v>0</v>
      </c>
    </row>
    <row r="148" spans="5:15" x14ac:dyDescent="0.3">
      <c r="E148" s="37"/>
      <c r="F148" s="37"/>
      <c r="G148" s="37"/>
      <c r="H148" s="37"/>
      <c r="I148" s="37"/>
      <c r="J148" s="40">
        <f t="shared" si="9"/>
        <v>0</v>
      </c>
      <c r="N148" s="37" t="str">
        <f t="shared" si="10"/>
        <v>NA</v>
      </c>
      <c r="O148" s="37">
        <f t="shared" si="11"/>
        <v>0</v>
      </c>
    </row>
    <row r="149" spans="5:15" x14ac:dyDescent="0.3">
      <c r="E149" s="37"/>
      <c r="F149" s="37"/>
      <c r="G149" s="37"/>
      <c r="H149" s="37"/>
      <c r="I149" s="37"/>
      <c r="J149" s="40">
        <f t="shared" si="9"/>
        <v>0</v>
      </c>
      <c r="N149" s="37" t="str">
        <f t="shared" si="10"/>
        <v>NA</v>
      </c>
      <c r="O149" s="37">
        <f t="shared" si="11"/>
        <v>0</v>
      </c>
    </row>
    <row r="150" spans="5:15" x14ac:dyDescent="0.3">
      <c r="E150" s="37"/>
      <c r="F150" s="37"/>
      <c r="G150" s="37"/>
      <c r="H150" s="37"/>
      <c r="I150" s="37"/>
      <c r="J150" s="40">
        <f t="shared" si="9"/>
        <v>0</v>
      </c>
      <c r="N150" s="37" t="str">
        <f t="shared" si="10"/>
        <v>NA</v>
      </c>
      <c r="O150" s="37">
        <f t="shared" si="11"/>
        <v>0</v>
      </c>
    </row>
    <row r="151" spans="5:15" x14ac:dyDescent="0.3">
      <c r="E151" s="37"/>
      <c r="F151" s="37"/>
      <c r="G151" s="37"/>
      <c r="H151" s="37"/>
      <c r="I151" s="37"/>
      <c r="J151" s="40">
        <f t="shared" si="9"/>
        <v>0</v>
      </c>
      <c r="N151" s="37" t="str">
        <f t="shared" si="10"/>
        <v>NA</v>
      </c>
      <c r="O151" s="37">
        <f t="shared" si="11"/>
        <v>0</v>
      </c>
    </row>
    <row r="152" spans="5:15" x14ac:dyDescent="0.3">
      <c r="E152" s="37"/>
      <c r="F152" s="37"/>
      <c r="G152" s="37"/>
      <c r="H152" s="37"/>
      <c r="I152" s="37"/>
      <c r="J152" s="40">
        <f t="shared" si="9"/>
        <v>0</v>
      </c>
      <c r="N152" s="37" t="str">
        <f t="shared" si="10"/>
        <v>NA</v>
      </c>
      <c r="O152" s="37">
        <f t="shared" si="11"/>
        <v>0</v>
      </c>
    </row>
    <row r="153" spans="5:15" x14ac:dyDescent="0.3">
      <c r="E153" s="37"/>
      <c r="F153" s="37"/>
      <c r="G153" s="37"/>
      <c r="H153" s="37"/>
      <c r="I153" s="37"/>
      <c r="J153" s="40">
        <f t="shared" si="9"/>
        <v>0</v>
      </c>
      <c r="N153" s="37" t="str">
        <f t="shared" si="10"/>
        <v>NA</v>
      </c>
      <c r="O153" s="37">
        <f t="shared" si="11"/>
        <v>0</v>
      </c>
    </row>
    <row r="154" spans="5:15" x14ac:dyDescent="0.3">
      <c r="E154" s="37"/>
      <c r="F154" s="37"/>
      <c r="G154" s="37"/>
      <c r="H154" s="37"/>
      <c r="I154" s="37"/>
      <c r="J154" s="40">
        <f t="shared" si="9"/>
        <v>0</v>
      </c>
      <c r="N154" s="37" t="str">
        <f t="shared" si="10"/>
        <v>NA</v>
      </c>
      <c r="O154" s="37">
        <f t="shared" si="11"/>
        <v>0</v>
      </c>
    </row>
    <row r="155" spans="5:15" x14ac:dyDescent="0.3">
      <c r="E155" s="37"/>
      <c r="F155" s="37"/>
      <c r="G155" s="37"/>
      <c r="H155" s="37"/>
      <c r="I155" s="37"/>
      <c r="J155" s="40">
        <f t="shared" si="9"/>
        <v>0</v>
      </c>
      <c r="N155" s="37" t="str">
        <f t="shared" si="10"/>
        <v>NA</v>
      </c>
      <c r="O155" s="37">
        <f t="shared" si="11"/>
        <v>0</v>
      </c>
    </row>
    <row r="156" spans="5:15" x14ac:dyDescent="0.3">
      <c r="E156" s="37"/>
      <c r="F156" s="37"/>
      <c r="G156" s="37"/>
      <c r="H156" s="37"/>
      <c r="I156" s="37"/>
      <c r="J156" s="40">
        <f t="shared" si="9"/>
        <v>0</v>
      </c>
      <c r="N156" s="37" t="str">
        <f t="shared" si="10"/>
        <v>NA</v>
      </c>
      <c r="O156" s="37">
        <f t="shared" si="11"/>
        <v>0</v>
      </c>
    </row>
    <row r="157" spans="5:15" x14ac:dyDescent="0.3">
      <c r="E157" s="37"/>
      <c r="F157" s="37"/>
      <c r="G157" s="37"/>
      <c r="H157" s="37"/>
      <c r="I157" s="37"/>
      <c r="J157" s="40">
        <f t="shared" si="9"/>
        <v>0</v>
      </c>
      <c r="N157" s="37" t="str">
        <f t="shared" si="10"/>
        <v>NA</v>
      </c>
      <c r="O157" s="37">
        <f t="shared" si="11"/>
        <v>0</v>
      </c>
    </row>
    <row r="158" spans="5:15" x14ac:dyDescent="0.3">
      <c r="E158" s="37"/>
      <c r="F158" s="37"/>
      <c r="G158" s="37"/>
      <c r="H158" s="37"/>
      <c r="I158" s="37"/>
      <c r="J158" s="40">
        <f t="shared" si="9"/>
        <v>0</v>
      </c>
      <c r="N158" s="37" t="str">
        <f t="shared" si="10"/>
        <v>NA</v>
      </c>
      <c r="O158" s="37">
        <f t="shared" si="11"/>
        <v>0</v>
      </c>
    </row>
    <row r="159" spans="5:15" x14ac:dyDescent="0.3">
      <c r="E159" s="37"/>
      <c r="F159" s="37"/>
      <c r="G159" s="37"/>
      <c r="H159" s="37"/>
      <c r="I159" s="37"/>
      <c r="J159" s="40">
        <f t="shared" si="9"/>
        <v>0</v>
      </c>
      <c r="N159" s="37" t="str">
        <f t="shared" si="10"/>
        <v>NA</v>
      </c>
      <c r="O159" s="37">
        <f t="shared" si="11"/>
        <v>0</v>
      </c>
    </row>
    <row r="160" spans="5:15" x14ac:dyDescent="0.3">
      <c r="E160" s="37"/>
      <c r="F160" s="37"/>
      <c r="G160" s="37"/>
      <c r="H160" s="37"/>
      <c r="I160" s="37"/>
      <c r="J160" s="40">
        <f t="shared" si="9"/>
        <v>0</v>
      </c>
      <c r="N160" s="37" t="str">
        <f t="shared" si="10"/>
        <v>NA</v>
      </c>
      <c r="O160" s="37">
        <f t="shared" si="11"/>
        <v>0</v>
      </c>
    </row>
    <row r="161" spans="5:15" x14ac:dyDescent="0.3">
      <c r="E161" s="37"/>
      <c r="F161" s="37"/>
      <c r="G161" s="37"/>
      <c r="H161" s="37"/>
      <c r="I161" s="37"/>
      <c r="J161" s="40">
        <f t="shared" si="9"/>
        <v>0</v>
      </c>
      <c r="N161" s="37" t="str">
        <f t="shared" si="10"/>
        <v>NA</v>
      </c>
      <c r="O161" s="37">
        <f t="shared" si="11"/>
        <v>0</v>
      </c>
    </row>
    <row r="162" spans="5:15" x14ac:dyDescent="0.3">
      <c r="E162" s="37"/>
      <c r="F162" s="37"/>
      <c r="G162" s="37"/>
      <c r="H162" s="37"/>
      <c r="I162" s="37"/>
      <c r="J162" s="40">
        <f t="shared" si="9"/>
        <v>0</v>
      </c>
      <c r="N162" s="37" t="str">
        <f t="shared" si="10"/>
        <v>NA</v>
      </c>
      <c r="O162" s="37">
        <f t="shared" si="11"/>
        <v>0</v>
      </c>
    </row>
    <row r="163" spans="5:15" x14ac:dyDescent="0.3">
      <c r="E163" s="37"/>
      <c r="F163" s="37"/>
      <c r="G163" s="37"/>
      <c r="H163" s="37"/>
      <c r="I163" s="37"/>
      <c r="J163" s="40">
        <f t="shared" si="9"/>
        <v>0</v>
      </c>
      <c r="N163" s="37" t="str">
        <f t="shared" si="10"/>
        <v>NA</v>
      </c>
      <c r="O163" s="37">
        <f t="shared" si="11"/>
        <v>0</v>
      </c>
    </row>
    <row r="164" spans="5:15" x14ac:dyDescent="0.3">
      <c r="E164" s="37"/>
      <c r="F164" s="37"/>
      <c r="G164" s="37"/>
      <c r="H164" s="37"/>
      <c r="I164" s="37"/>
      <c r="J164" s="40">
        <f t="shared" si="9"/>
        <v>0</v>
      </c>
      <c r="N164" s="37" t="str">
        <f t="shared" si="10"/>
        <v>NA</v>
      </c>
      <c r="O164" s="37">
        <f t="shared" si="11"/>
        <v>0</v>
      </c>
    </row>
    <row r="165" spans="5:15" x14ac:dyDescent="0.3">
      <c r="E165" s="37"/>
      <c r="F165" s="37"/>
      <c r="G165" s="37"/>
      <c r="H165" s="37"/>
      <c r="I165" s="37"/>
      <c r="J165" s="40">
        <f t="shared" si="9"/>
        <v>0</v>
      </c>
      <c r="N165" s="37" t="str">
        <f t="shared" si="10"/>
        <v>NA</v>
      </c>
      <c r="O165" s="37">
        <f t="shared" si="11"/>
        <v>0</v>
      </c>
    </row>
    <row r="166" spans="5:15" x14ac:dyDescent="0.3">
      <c r="E166" s="37"/>
      <c r="F166" s="37"/>
      <c r="G166" s="37"/>
      <c r="H166" s="37"/>
      <c r="I166" s="37"/>
      <c r="J166" s="40">
        <f t="shared" si="9"/>
        <v>0</v>
      </c>
      <c r="N166" s="37" t="str">
        <f t="shared" si="10"/>
        <v>NA</v>
      </c>
      <c r="O166" s="37">
        <f t="shared" si="11"/>
        <v>0</v>
      </c>
    </row>
    <row r="167" spans="5:15" x14ac:dyDescent="0.3">
      <c r="E167" s="37"/>
      <c r="F167" s="37"/>
      <c r="G167" s="37"/>
      <c r="H167" s="37"/>
      <c r="I167" s="37"/>
      <c r="J167" s="40">
        <f t="shared" si="9"/>
        <v>0</v>
      </c>
      <c r="N167" s="37" t="str">
        <f t="shared" si="10"/>
        <v>NA</v>
      </c>
      <c r="O167" s="37">
        <f t="shared" si="11"/>
        <v>0</v>
      </c>
    </row>
    <row r="168" spans="5:15" x14ac:dyDescent="0.3">
      <c r="E168" s="37"/>
      <c r="F168" s="37"/>
      <c r="G168" s="37"/>
      <c r="H168" s="37"/>
      <c r="I168" s="37"/>
      <c r="J168" s="40">
        <f t="shared" si="9"/>
        <v>0</v>
      </c>
      <c r="N168" s="37" t="str">
        <f t="shared" si="10"/>
        <v>NA</v>
      </c>
      <c r="O168" s="37">
        <f t="shared" si="11"/>
        <v>0</v>
      </c>
    </row>
    <row r="169" spans="5:15" x14ac:dyDescent="0.3">
      <c r="E169" s="37"/>
      <c r="F169" s="37"/>
      <c r="G169" s="37"/>
      <c r="H169" s="37"/>
      <c r="I169" s="37"/>
      <c r="J169" s="40">
        <f t="shared" si="9"/>
        <v>0</v>
      </c>
      <c r="N169" s="37" t="str">
        <f t="shared" si="10"/>
        <v>NA</v>
      </c>
      <c r="O169" s="37">
        <f t="shared" si="11"/>
        <v>0</v>
      </c>
    </row>
    <row r="170" spans="5:15" x14ac:dyDescent="0.3">
      <c r="E170" s="37"/>
      <c r="F170" s="37"/>
      <c r="G170" s="37"/>
      <c r="H170" s="37"/>
      <c r="I170" s="37"/>
      <c r="J170" s="40">
        <f t="shared" si="9"/>
        <v>0</v>
      </c>
      <c r="N170" s="37" t="str">
        <f t="shared" si="10"/>
        <v>NA</v>
      </c>
      <c r="O170" s="37">
        <f t="shared" si="11"/>
        <v>0</v>
      </c>
    </row>
    <row r="171" spans="5:15" x14ac:dyDescent="0.3">
      <c r="E171" s="37"/>
      <c r="F171" s="37"/>
      <c r="G171" s="37"/>
      <c r="H171" s="37"/>
      <c r="I171" s="37"/>
      <c r="J171" s="40">
        <f t="shared" si="9"/>
        <v>0</v>
      </c>
      <c r="N171" s="37" t="str">
        <f t="shared" si="10"/>
        <v>NA</v>
      </c>
      <c r="O171" s="37">
        <f t="shared" si="11"/>
        <v>0</v>
      </c>
    </row>
    <row r="172" spans="5:15" x14ac:dyDescent="0.3">
      <c r="E172" s="37"/>
      <c r="F172" s="37"/>
      <c r="G172" s="37"/>
      <c r="H172" s="37"/>
      <c r="I172" s="37"/>
      <c r="J172" s="40">
        <f t="shared" si="9"/>
        <v>0</v>
      </c>
      <c r="N172" s="37" t="str">
        <f t="shared" si="10"/>
        <v>NA</v>
      </c>
      <c r="O172" s="37">
        <f t="shared" si="11"/>
        <v>0</v>
      </c>
    </row>
    <row r="173" spans="5:15" x14ac:dyDescent="0.3">
      <c r="E173" s="37"/>
      <c r="F173" s="37"/>
      <c r="G173" s="37"/>
      <c r="H173" s="37"/>
      <c r="I173" s="37"/>
      <c r="J173" s="40">
        <f t="shared" si="9"/>
        <v>0</v>
      </c>
      <c r="N173" s="37" t="str">
        <f t="shared" si="10"/>
        <v>NA</v>
      </c>
      <c r="O173" s="37">
        <f t="shared" si="11"/>
        <v>0</v>
      </c>
    </row>
    <row r="174" spans="5:15" x14ac:dyDescent="0.3">
      <c r="E174" s="37"/>
      <c r="F174" s="37"/>
      <c r="G174" s="37"/>
      <c r="H174" s="37"/>
      <c r="I174" s="37"/>
      <c r="J174" s="40">
        <f t="shared" si="9"/>
        <v>0</v>
      </c>
      <c r="N174" s="37" t="str">
        <f t="shared" si="10"/>
        <v>NA</v>
      </c>
      <c r="O174" s="37">
        <f t="shared" si="11"/>
        <v>0</v>
      </c>
    </row>
    <row r="175" spans="5:15" x14ac:dyDescent="0.3">
      <c r="E175" s="37"/>
      <c r="F175" s="37"/>
      <c r="G175" s="37"/>
      <c r="H175" s="37"/>
      <c r="I175" s="37"/>
      <c r="J175" s="40">
        <f t="shared" si="9"/>
        <v>0</v>
      </c>
      <c r="N175" s="37" t="str">
        <f t="shared" si="10"/>
        <v>NA</v>
      </c>
      <c r="O175" s="37">
        <f t="shared" si="11"/>
        <v>0</v>
      </c>
    </row>
    <row r="176" spans="5:15" x14ac:dyDescent="0.3">
      <c r="E176" s="37"/>
      <c r="F176" s="37"/>
      <c r="G176" s="37"/>
      <c r="H176" s="37"/>
      <c r="I176" s="37"/>
      <c r="J176" s="40">
        <f t="shared" si="9"/>
        <v>0</v>
      </c>
      <c r="N176" s="37" t="str">
        <f t="shared" si="10"/>
        <v>NA</v>
      </c>
      <c r="O176" s="37">
        <f t="shared" si="11"/>
        <v>0</v>
      </c>
    </row>
    <row r="177" spans="5:15" x14ac:dyDescent="0.3">
      <c r="E177" s="37"/>
      <c r="F177" s="37"/>
      <c r="G177" s="37"/>
      <c r="H177" s="37"/>
      <c r="I177" s="37"/>
      <c r="J177" s="40">
        <f t="shared" si="9"/>
        <v>0</v>
      </c>
      <c r="N177" s="37" t="str">
        <f t="shared" si="10"/>
        <v>NA</v>
      </c>
      <c r="O177" s="37">
        <f t="shared" si="11"/>
        <v>0</v>
      </c>
    </row>
    <row r="178" spans="5:15" x14ac:dyDescent="0.3">
      <c r="E178" s="37"/>
      <c r="F178" s="37"/>
      <c r="G178" s="37"/>
      <c r="H178" s="37"/>
      <c r="I178" s="37"/>
      <c r="J178" s="40">
        <f t="shared" si="9"/>
        <v>0</v>
      </c>
      <c r="N178" s="37" t="str">
        <f t="shared" si="10"/>
        <v>NA</v>
      </c>
      <c r="O178" s="37">
        <f t="shared" si="11"/>
        <v>0</v>
      </c>
    </row>
    <row r="179" spans="5:15" x14ac:dyDescent="0.3">
      <c r="E179" s="37"/>
      <c r="F179" s="37"/>
      <c r="G179" s="37"/>
      <c r="H179" s="37"/>
      <c r="I179" s="37"/>
      <c r="J179" s="40">
        <f t="shared" si="9"/>
        <v>0</v>
      </c>
      <c r="N179" s="37" t="str">
        <f t="shared" si="10"/>
        <v>NA</v>
      </c>
      <c r="O179" s="37">
        <f t="shared" si="11"/>
        <v>0</v>
      </c>
    </row>
    <row r="180" spans="5:15" x14ac:dyDescent="0.3">
      <c r="E180" s="37"/>
      <c r="F180" s="37"/>
      <c r="G180" s="37"/>
      <c r="H180" s="37"/>
      <c r="I180" s="37"/>
      <c r="J180" s="40">
        <f t="shared" si="9"/>
        <v>0</v>
      </c>
      <c r="N180" s="37" t="str">
        <f t="shared" si="10"/>
        <v>NA</v>
      </c>
      <c r="O180" s="37">
        <f t="shared" si="11"/>
        <v>0</v>
      </c>
    </row>
    <row r="181" spans="5:15" x14ac:dyDescent="0.3">
      <c r="E181" s="37"/>
      <c r="F181" s="37"/>
      <c r="G181" s="37"/>
      <c r="H181" s="37"/>
      <c r="I181" s="37"/>
      <c r="J181" s="40">
        <f t="shared" si="9"/>
        <v>0</v>
      </c>
      <c r="N181" s="37" t="str">
        <f t="shared" si="10"/>
        <v>NA</v>
      </c>
      <c r="O181" s="37">
        <f t="shared" si="11"/>
        <v>0</v>
      </c>
    </row>
    <row r="182" spans="5:15" x14ac:dyDescent="0.3">
      <c r="E182" s="37"/>
      <c r="F182" s="37"/>
      <c r="G182" s="37"/>
      <c r="H182" s="37"/>
      <c r="I182" s="37"/>
      <c r="J182" s="40">
        <f t="shared" si="9"/>
        <v>0</v>
      </c>
      <c r="N182" s="37" t="str">
        <f t="shared" si="10"/>
        <v>NA</v>
      </c>
      <c r="O182" s="37">
        <f t="shared" si="11"/>
        <v>0</v>
      </c>
    </row>
    <row r="183" spans="5:15" x14ac:dyDescent="0.3">
      <c r="E183" s="37"/>
      <c r="F183" s="37"/>
      <c r="G183" s="37"/>
      <c r="H183" s="37"/>
      <c r="I183" s="37"/>
      <c r="J183" s="40">
        <f t="shared" si="9"/>
        <v>0</v>
      </c>
      <c r="N183" s="37" t="str">
        <f t="shared" si="10"/>
        <v>NA</v>
      </c>
      <c r="O183" s="37">
        <f t="shared" si="11"/>
        <v>0</v>
      </c>
    </row>
    <row r="184" spans="5:15" x14ac:dyDescent="0.3">
      <c r="E184" s="37"/>
      <c r="F184" s="37"/>
      <c r="G184" s="37"/>
      <c r="H184" s="37"/>
      <c r="I184" s="37"/>
      <c r="J184" s="40">
        <f t="shared" si="9"/>
        <v>0</v>
      </c>
      <c r="N184" s="37" t="str">
        <f t="shared" si="10"/>
        <v>NA</v>
      </c>
      <c r="O184" s="37">
        <f t="shared" si="11"/>
        <v>0</v>
      </c>
    </row>
    <row r="185" spans="5:15" x14ac:dyDescent="0.3">
      <c r="E185" s="37"/>
      <c r="F185" s="37"/>
      <c r="G185" s="37"/>
      <c r="H185" s="37"/>
      <c r="I185" s="37"/>
      <c r="J185" s="40">
        <f t="shared" si="9"/>
        <v>0</v>
      </c>
      <c r="N185" s="37" t="str">
        <f t="shared" si="10"/>
        <v>NA</v>
      </c>
      <c r="O185" s="37">
        <f t="shared" si="11"/>
        <v>0</v>
      </c>
    </row>
    <row r="186" spans="5:15" x14ac:dyDescent="0.3">
      <c r="E186" s="37"/>
      <c r="F186" s="37"/>
      <c r="G186" s="37"/>
      <c r="H186" s="37"/>
      <c r="I186" s="37"/>
      <c r="J186" s="40">
        <f t="shared" si="9"/>
        <v>0</v>
      </c>
      <c r="N186" s="37" t="str">
        <f t="shared" si="10"/>
        <v>NA</v>
      </c>
      <c r="O186" s="37">
        <f t="shared" si="11"/>
        <v>0</v>
      </c>
    </row>
    <row r="187" spans="5:15" x14ac:dyDescent="0.3">
      <c r="E187" s="37"/>
      <c r="F187" s="37"/>
      <c r="G187" s="37"/>
      <c r="H187" s="37"/>
      <c r="I187" s="37"/>
      <c r="J187" s="40">
        <f t="shared" si="9"/>
        <v>0</v>
      </c>
      <c r="N187" s="37" t="str">
        <f t="shared" si="10"/>
        <v>NA</v>
      </c>
      <c r="O187" s="37">
        <f t="shared" si="11"/>
        <v>0</v>
      </c>
    </row>
    <row r="188" spans="5:15" x14ac:dyDescent="0.3">
      <c r="E188" s="37"/>
      <c r="F188" s="37"/>
      <c r="G188" s="37"/>
      <c r="H188" s="37"/>
      <c r="I188" s="37"/>
      <c r="J188" s="40">
        <f t="shared" si="9"/>
        <v>0</v>
      </c>
      <c r="N188" s="37" t="str">
        <f t="shared" si="10"/>
        <v>NA</v>
      </c>
      <c r="O188" s="37">
        <f t="shared" si="11"/>
        <v>0</v>
      </c>
    </row>
    <row r="189" spans="5:15" x14ac:dyDescent="0.3">
      <c r="E189" s="37"/>
      <c r="F189" s="37"/>
      <c r="G189" s="37"/>
      <c r="H189" s="37"/>
      <c r="I189" s="37"/>
      <c r="J189" s="40">
        <f t="shared" si="9"/>
        <v>0</v>
      </c>
      <c r="N189" s="37" t="str">
        <f t="shared" si="10"/>
        <v>NA</v>
      </c>
      <c r="O189" s="37">
        <f t="shared" si="11"/>
        <v>0</v>
      </c>
    </row>
    <row r="190" spans="5:15" x14ac:dyDescent="0.3">
      <c r="E190" s="37"/>
      <c r="F190" s="37"/>
      <c r="G190" s="37"/>
      <c r="H190" s="37"/>
      <c r="I190" s="37"/>
      <c r="J190" s="40">
        <f t="shared" si="9"/>
        <v>0</v>
      </c>
      <c r="N190" s="37" t="str">
        <f t="shared" si="10"/>
        <v>NA</v>
      </c>
      <c r="O190" s="37">
        <f t="shared" si="11"/>
        <v>0</v>
      </c>
    </row>
    <row r="191" spans="5:15" x14ac:dyDescent="0.3">
      <c r="E191" s="37"/>
      <c r="F191" s="37"/>
      <c r="G191" s="37"/>
      <c r="H191" s="37"/>
      <c r="I191" s="37"/>
      <c r="J191" s="40">
        <f t="shared" si="9"/>
        <v>0</v>
      </c>
      <c r="N191" s="37" t="str">
        <f t="shared" si="10"/>
        <v>NA</v>
      </c>
      <c r="O191" s="37">
        <f t="shared" si="11"/>
        <v>0</v>
      </c>
    </row>
    <row r="192" spans="5:15" x14ac:dyDescent="0.3">
      <c r="E192" s="37"/>
      <c r="F192" s="37"/>
      <c r="G192" s="37"/>
      <c r="H192" s="37"/>
      <c r="I192" s="37"/>
      <c r="J192" s="40">
        <f t="shared" si="9"/>
        <v>0</v>
      </c>
      <c r="N192" s="37" t="str">
        <f t="shared" si="10"/>
        <v>NA</v>
      </c>
      <c r="O192" s="37">
        <f t="shared" si="11"/>
        <v>0</v>
      </c>
    </row>
    <row r="193" spans="5:15" x14ac:dyDescent="0.3">
      <c r="E193" s="37"/>
      <c r="F193" s="37"/>
      <c r="G193" s="37"/>
      <c r="H193" s="37"/>
      <c r="I193" s="37"/>
      <c r="J193" s="40">
        <f t="shared" si="9"/>
        <v>0</v>
      </c>
      <c r="N193" s="37" t="str">
        <f t="shared" si="10"/>
        <v>NA</v>
      </c>
      <c r="O193" s="37">
        <f t="shared" si="11"/>
        <v>0</v>
      </c>
    </row>
    <row r="194" spans="5:15" x14ac:dyDescent="0.3">
      <c r="E194" s="37"/>
      <c r="F194" s="37"/>
      <c r="G194" s="37"/>
      <c r="H194" s="37"/>
      <c r="I194" s="37"/>
      <c r="J194" s="40">
        <f t="shared" si="9"/>
        <v>0</v>
      </c>
      <c r="N194" s="37" t="str">
        <f t="shared" si="10"/>
        <v>NA</v>
      </c>
      <c r="O194" s="37">
        <f t="shared" si="11"/>
        <v>0</v>
      </c>
    </row>
    <row r="195" spans="5:15" x14ac:dyDescent="0.3">
      <c r="E195" s="37"/>
      <c r="F195" s="37"/>
      <c r="G195" s="37"/>
      <c r="H195" s="37"/>
      <c r="I195" s="37"/>
      <c r="J195" s="40">
        <f t="shared" ref="J195:J258" si="12">I195-H195</f>
        <v>0</v>
      </c>
      <c r="N195" s="37" t="str">
        <f t="shared" ref="N195:N258" si="13">IF((C195)="Recredentialing",DATEDIF(M195,I195,"m"),"NA")</f>
        <v>NA</v>
      </c>
      <c r="O195" s="37">
        <f t="shared" ref="O195:O258" si="14">IF(C195="Credentialing","NA",IF(N195&lt;=24,1,0))</f>
        <v>0</v>
      </c>
    </row>
    <row r="196" spans="5:15" x14ac:dyDescent="0.3">
      <c r="E196" s="37"/>
      <c r="F196" s="37"/>
      <c r="G196" s="37"/>
      <c r="H196" s="37"/>
      <c r="I196" s="37"/>
      <c r="J196" s="40">
        <f t="shared" si="12"/>
        <v>0</v>
      </c>
      <c r="N196" s="37" t="str">
        <f t="shared" si="13"/>
        <v>NA</v>
      </c>
      <c r="O196" s="37">
        <f t="shared" si="14"/>
        <v>0</v>
      </c>
    </row>
    <row r="197" spans="5:15" x14ac:dyDescent="0.3">
      <c r="E197" s="37"/>
      <c r="F197" s="37"/>
      <c r="G197" s="37"/>
      <c r="H197" s="37"/>
      <c r="I197" s="37"/>
      <c r="J197" s="40">
        <f t="shared" si="12"/>
        <v>0</v>
      </c>
      <c r="N197" s="37" t="str">
        <f t="shared" si="13"/>
        <v>NA</v>
      </c>
      <c r="O197" s="37">
        <f t="shared" si="14"/>
        <v>0</v>
      </c>
    </row>
    <row r="198" spans="5:15" x14ac:dyDescent="0.3">
      <c r="E198" s="37"/>
      <c r="F198" s="37"/>
      <c r="G198" s="37"/>
      <c r="H198" s="37"/>
      <c r="I198" s="37"/>
      <c r="J198" s="40">
        <f t="shared" si="12"/>
        <v>0</v>
      </c>
      <c r="N198" s="37" t="str">
        <f t="shared" si="13"/>
        <v>NA</v>
      </c>
      <c r="O198" s="37">
        <f t="shared" si="14"/>
        <v>0</v>
      </c>
    </row>
    <row r="199" spans="5:15" x14ac:dyDescent="0.3">
      <c r="E199" s="37"/>
      <c r="F199" s="37"/>
      <c r="G199" s="37"/>
      <c r="H199" s="37"/>
      <c r="I199" s="37"/>
      <c r="J199" s="40">
        <f t="shared" si="12"/>
        <v>0</v>
      </c>
      <c r="N199" s="37" t="str">
        <f t="shared" si="13"/>
        <v>NA</v>
      </c>
      <c r="O199" s="37">
        <f t="shared" si="14"/>
        <v>0</v>
      </c>
    </row>
    <row r="200" spans="5:15" x14ac:dyDescent="0.3">
      <c r="E200" s="37"/>
      <c r="F200" s="37"/>
      <c r="G200" s="37"/>
      <c r="H200" s="37"/>
      <c r="I200" s="37"/>
      <c r="J200" s="40">
        <f t="shared" si="12"/>
        <v>0</v>
      </c>
      <c r="N200" s="37" t="str">
        <f t="shared" si="13"/>
        <v>NA</v>
      </c>
      <c r="O200" s="37">
        <f t="shared" si="14"/>
        <v>0</v>
      </c>
    </row>
    <row r="201" spans="5:15" x14ac:dyDescent="0.3">
      <c r="E201" s="37"/>
      <c r="F201" s="37"/>
      <c r="G201" s="37"/>
      <c r="H201" s="37"/>
      <c r="I201" s="37"/>
      <c r="J201" s="40">
        <f t="shared" si="12"/>
        <v>0</v>
      </c>
      <c r="N201" s="37" t="str">
        <f t="shared" si="13"/>
        <v>NA</v>
      </c>
      <c r="O201" s="37">
        <f t="shared" si="14"/>
        <v>0</v>
      </c>
    </row>
    <row r="202" spans="5:15" x14ac:dyDescent="0.3">
      <c r="E202" s="37"/>
      <c r="F202" s="37"/>
      <c r="G202" s="37"/>
      <c r="H202" s="37"/>
      <c r="I202" s="37"/>
      <c r="J202" s="40">
        <f t="shared" si="12"/>
        <v>0</v>
      </c>
      <c r="N202" s="37" t="str">
        <f t="shared" si="13"/>
        <v>NA</v>
      </c>
      <c r="O202" s="37">
        <f t="shared" si="14"/>
        <v>0</v>
      </c>
    </row>
    <row r="203" spans="5:15" x14ac:dyDescent="0.3">
      <c r="E203" s="37"/>
      <c r="F203" s="37"/>
      <c r="G203" s="37"/>
      <c r="H203" s="37"/>
      <c r="I203" s="37"/>
      <c r="J203" s="40">
        <f t="shared" si="12"/>
        <v>0</v>
      </c>
      <c r="N203" s="37" t="str">
        <f t="shared" si="13"/>
        <v>NA</v>
      </c>
      <c r="O203" s="37">
        <f t="shared" si="14"/>
        <v>0</v>
      </c>
    </row>
    <row r="204" spans="5:15" x14ac:dyDescent="0.3">
      <c r="E204" s="37"/>
      <c r="F204" s="37"/>
      <c r="G204" s="37"/>
      <c r="H204" s="37"/>
      <c r="I204" s="37"/>
      <c r="J204" s="40">
        <f t="shared" si="12"/>
        <v>0</v>
      </c>
      <c r="N204" s="37" t="str">
        <f t="shared" si="13"/>
        <v>NA</v>
      </c>
      <c r="O204" s="37">
        <f t="shared" si="14"/>
        <v>0</v>
      </c>
    </row>
    <row r="205" spans="5:15" x14ac:dyDescent="0.3">
      <c r="E205" s="37"/>
      <c r="F205" s="37"/>
      <c r="G205" s="37"/>
      <c r="H205" s="37"/>
      <c r="I205" s="37"/>
      <c r="J205" s="40">
        <f t="shared" si="12"/>
        <v>0</v>
      </c>
      <c r="N205" s="37" t="str">
        <f t="shared" si="13"/>
        <v>NA</v>
      </c>
      <c r="O205" s="37">
        <f t="shared" si="14"/>
        <v>0</v>
      </c>
    </row>
    <row r="206" spans="5:15" x14ac:dyDescent="0.3">
      <c r="E206" s="37"/>
      <c r="F206" s="37"/>
      <c r="G206" s="37"/>
      <c r="H206" s="37"/>
      <c r="I206" s="37"/>
      <c r="J206" s="40">
        <f t="shared" si="12"/>
        <v>0</v>
      </c>
      <c r="N206" s="37" t="str">
        <f t="shared" si="13"/>
        <v>NA</v>
      </c>
      <c r="O206" s="37">
        <f t="shared" si="14"/>
        <v>0</v>
      </c>
    </row>
    <row r="207" spans="5:15" x14ac:dyDescent="0.3">
      <c r="E207" s="37"/>
      <c r="F207" s="37"/>
      <c r="G207" s="37"/>
      <c r="H207" s="37"/>
      <c r="I207" s="37"/>
      <c r="J207" s="40">
        <f t="shared" si="12"/>
        <v>0</v>
      </c>
      <c r="N207" s="37" t="str">
        <f t="shared" si="13"/>
        <v>NA</v>
      </c>
      <c r="O207" s="37">
        <f t="shared" si="14"/>
        <v>0</v>
      </c>
    </row>
    <row r="208" spans="5:15" x14ac:dyDescent="0.3">
      <c r="E208" s="37"/>
      <c r="F208" s="37"/>
      <c r="G208" s="37"/>
      <c r="H208" s="37"/>
      <c r="I208" s="37"/>
      <c r="J208" s="40">
        <f t="shared" si="12"/>
        <v>0</v>
      </c>
      <c r="N208" s="37" t="str">
        <f t="shared" si="13"/>
        <v>NA</v>
      </c>
      <c r="O208" s="37">
        <f t="shared" si="14"/>
        <v>0</v>
      </c>
    </row>
    <row r="209" spans="5:15" x14ac:dyDescent="0.3">
      <c r="E209" s="37"/>
      <c r="F209" s="37"/>
      <c r="G209" s="37"/>
      <c r="H209" s="37"/>
      <c r="I209" s="37"/>
      <c r="J209" s="40">
        <f t="shared" si="12"/>
        <v>0</v>
      </c>
      <c r="N209" s="37" t="str">
        <f t="shared" si="13"/>
        <v>NA</v>
      </c>
      <c r="O209" s="37">
        <f t="shared" si="14"/>
        <v>0</v>
      </c>
    </row>
    <row r="210" spans="5:15" x14ac:dyDescent="0.3">
      <c r="E210" s="37"/>
      <c r="F210" s="37"/>
      <c r="G210" s="37"/>
      <c r="H210" s="37"/>
      <c r="I210" s="37"/>
      <c r="J210" s="40">
        <f t="shared" si="12"/>
        <v>0</v>
      </c>
      <c r="N210" s="37" t="str">
        <f t="shared" si="13"/>
        <v>NA</v>
      </c>
      <c r="O210" s="37">
        <f t="shared" si="14"/>
        <v>0</v>
      </c>
    </row>
    <row r="211" spans="5:15" x14ac:dyDescent="0.3">
      <c r="E211" s="37"/>
      <c r="F211" s="37"/>
      <c r="G211" s="37"/>
      <c r="H211" s="37"/>
      <c r="I211" s="37"/>
      <c r="J211" s="40">
        <f t="shared" si="12"/>
        <v>0</v>
      </c>
      <c r="N211" s="37" t="str">
        <f t="shared" si="13"/>
        <v>NA</v>
      </c>
      <c r="O211" s="37">
        <f t="shared" si="14"/>
        <v>0</v>
      </c>
    </row>
    <row r="212" spans="5:15" x14ac:dyDescent="0.3">
      <c r="E212" s="37"/>
      <c r="F212" s="37"/>
      <c r="G212" s="37"/>
      <c r="H212" s="37"/>
      <c r="I212" s="37"/>
      <c r="J212" s="40">
        <f t="shared" si="12"/>
        <v>0</v>
      </c>
      <c r="N212" s="37" t="str">
        <f t="shared" si="13"/>
        <v>NA</v>
      </c>
      <c r="O212" s="37">
        <f t="shared" si="14"/>
        <v>0</v>
      </c>
    </row>
    <row r="213" spans="5:15" x14ac:dyDescent="0.3">
      <c r="E213" s="37"/>
      <c r="F213" s="37"/>
      <c r="G213" s="37"/>
      <c r="H213" s="37"/>
      <c r="I213" s="37"/>
      <c r="J213" s="40">
        <f t="shared" si="12"/>
        <v>0</v>
      </c>
      <c r="N213" s="37" t="str">
        <f t="shared" si="13"/>
        <v>NA</v>
      </c>
      <c r="O213" s="37">
        <f t="shared" si="14"/>
        <v>0</v>
      </c>
    </row>
    <row r="214" spans="5:15" x14ac:dyDescent="0.3">
      <c r="E214" s="37"/>
      <c r="F214" s="37"/>
      <c r="G214" s="37"/>
      <c r="H214" s="37"/>
      <c r="I214" s="37"/>
      <c r="J214" s="40">
        <f t="shared" si="12"/>
        <v>0</v>
      </c>
      <c r="N214" s="37" t="str">
        <f t="shared" si="13"/>
        <v>NA</v>
      </c>
      <c r="O214" s="37">
        <f t="shared" si="14"/>
        <v>0</v>
      </c>
    </row>
    <row r="215" spans="5:15" x14ac:dyDescent="0.3">
      <c r="E215" s="37"/>
      <c r="F215" s="37"/>
      <c r="G215" s="37"/>
      <c r="H215" s="37"/>
      <c r="I215" s="37"/>
      <c r="J215" s="40">
        <f t="shared" si="12"/>
        <v>0</v>
      </c>
      <c r="N215" s="37" t="str">
        <f t="shared" si="13"/>
        <v>NA</v>
      </c>
      <c r="O215" s="37">
        <f t="shared" si="14"/>
        <v>0</v>
      </c>
    </row>
    <row r="216" spans="5:15" x14ac:dyDescent="0.3">
      <c r="E216" s="37"/>
      <c r="F216" s="37"/>
      <c r="G216" s="37"/>
      <c r="H216" s="37"/>
      <c r="I216" s="37"/>
      <c r="J216" s="40">
        <f t="shared" si="12"/>
        <v>0</v>
      </c>
      <c r="N216" s="37" t="str">
        <f t="shared" si="13"/>
        <v>NA</v>
      </c>
      <c r="O216" s="37">
        <f t="shared" si="14"/>
        <v>0</v>
      </c>
    </row>
    <row r="217" spans="5:15" x14ac:dyDescent="0.3">
      <c r="E217" s="37"/>
      <c r="F217" s="37"/>
      <c r="G217" s="37"/>
      <c r="H217" s="37"/>
      <c r="I217" s="37"/>
      <c r="J217" s="40">
        <f t="shared" si="12"/>
        <v>0</v>
      </c>
      <c r="N217" s="37" t="str">
        <f t="shared" si="13"/>
        <v>NA</v>
      </c>
      <c r="O217" s="37">
        <f t="shared" si="14"/>
        <v>0</v>
      </c>
    </row>
    <row r="218" spans="5:15" x14ac:dyDescent="0.3">
      <c r="E218" s="37"/>
      <c r="F218" s="37"/>
      <c r="G218" s="37"/>
      <c r="H218" s="37"/>
      <c r="I218" s="37"/>
      <c r="J218" s="40">
        <f t="shared" si="12"/>
        <v>0</v>
      </c>
      <c r="N218" s="37" t="str">
        <f t="shared" si="13"/>
        <v>NA</v>
      </c>
      <c r="O218" s="37">
        <f t="shared" si="14"/>
        <v>0</v>
      </c>
    </row>
    <row r="219" spans="5:15" x14ac:dyDescent="0.3">
      <c r="E219" s="37"/>
      <c r="F219" s="37"/>
      <c r="G219" s="37"/>
      <c r="H219" s="37"/>
      <c r="I219" s="37"/>
      <c r="J219" s="40">
        <f t="shared" si="12"/>
        <v>0</v>
      </c>
      <c r="N219" s="37" t="str">
        <f t="shared" si="13"/>
        <v>NA</v>
      </c>
      <c r="O219" s="37">
        <f t="shared" si="14"/>
        <v>0</v>
      </c>
    </row>
    <row r="220" spans="5:15" x14ac:dyDescent="0.3">
      <c r="E220" s="37"/>
      <c r="F220" s="37"/>
      <c r="G220" s="37"/>
      <c r="H220" s="37"/>
      <c r="I220" s="37"/>
      <c r="J220" s="40">
        <f t="shared" si="12"/>
        <v>0</v>
      </c>
      <c r="N220" s="37" t="str">
        <f t="shared" si="13"/>
        <v>NA</v>
      </c>
      <c r="O220" s="37">
        <f t="shared" si="14"/>
        <v>0</v>
      </c>
    </row>
    <row r="221" spans="5:15" x14ac:dyDescent="0.3">
      <c r="E221" s="37"/>
      <c r="F221" s="37"/>
      <c r="G221" s="37"/>
      <c r="H221" s="37"/>
      <c r="I221" s="37"/>
      <c r="J221" s="40">
        <f t="shared" si="12"/>
        <v>0</v>
      </c>
      <c r="N221" s="37" t="str">
        <f t="shared" si="13"/>
        <v>NA</v>
      </c>
      <c r="O221" s="37">
        <f t="shared" si="14"/>
        <v>0</v>
      </c>
    </row>
    <row r="222" spans="5:15" x14ac:dyDescent="0.3">
      <c r="E222" s="37"/>
      <c r="F222" s="37"/>
      <c r="G222" s="37"/>
      <c r="H222" s="37"/>
      <c r="I222" s="37"/>
      <c r="J222" s="40">
        <f t="shared" si="12"/>
        <v>0</v>
      </c>
      <c r="N222" s="37" t="str">
        <f t="shared" si="13"/>
        <v>NA</v>
      </c>
      <c r="O222" s="37">
        <f t="shared" si="14"/>
        <v>0</v>
      </c>
    </row>
    <row r="223" spans="5:15" x14ac:dyDescent="0.3">
      <c r="E223" s="37"/>
      <c r="F223" s="37"/>
      <c r="G223" s="37"/>
      <c r="H223" s="37"/>
      <c r="I223" s="37"/>
      <c r="J223" s="40">
        <f t="shared" si="12"/>
        <v>0</v>
      </c>
      <c r="N223" s="37" t="str">
        <f t="shared" si="13"/>
        <v>NA</v>
      </c>
      <c r="O223" s="37">
        <f t="shared" si="14"/>
        <v>0</v>
      </c>
    </row>
    <row r="224" spans="5:15" x14ac:dyDescent="0.3">
      <c r="E224" s="37"/>
      <c r="F224" s="37"/>
      <c r="G224" s="37"/>
      <c r="H224" s="37"/>
      <c r="I224" s="37"/>
      <c r="J224" s="40">
        <f t="shared" si="12"/>
        <v>0</v>
      </c>
      <c r="N224" s="37" t="str">
        <f t="shared" si="13"/>
        <v>NA</v>
      </c>
      <c r="O224" s="37">
        <f t="shared" si="14"/>
        <v>0</v>
      </c>
    </row>
    <row r="225" spans="5:15" x14ac:dyDescent="0.3">
      <c r="E225" s="37"/>
      <c r="F225" s="37"/>
      <c r="G225" s="37"/>
      <c r="H225" s="37"/>
      <c r="I225" s="37"/>
      <c r="J225" s="40">
        <f t="shared" si="12"/>
        <v>0</v>
      </c>
      <c r="N225" s="37" t="str">
        <f t="shared" si="13"/>
        <v>NA</v>
      </c>
      <c r="O225" s="37">
        <f t="shared" si="14"/>
        <v>0</v>
      </c>
    </row>
    <row r="226" spans="5:15" x14ac:dyDescent="0.3">
      <c r="E226" s="37"/>
      <c r="F226" s="37"/>
      <c r="G226" s="37"/>
      <c r="H226" s="37"/>
      <c r="I226" s="37"/>
      <c r="J226" s="40">
        <f t="shared" si="12"/>
        <v>0</v>
      </c>
      <c r="N226" s="37" t="str">
        <f t="shared" si="13"/>
        <v>NA</v>
      </c>
      <c r="O226" s="37">
        <f t="shared" si="14"/>
        <v>0</v>
      </c>
    </row>
    <row r="227" spans="5:15" x14ac:dyDescent="0.3">
      <c r="E227" s="37"/>
      <c r="F227" s="37"/>
      <c r="G227" s="37"/>
      <c r="H227" s="37"/>
      <c r="I227" s="37"/>
      <c r="J227" s="40">
        <f t="shared" si="12"/>
        <v>0</v>
      </c>
      <c r="N227" s="37" t="str">
        <f t="shared" si="13"/>
        <v>NA</v>
      </c>
      <c r="O227" s="37">
        <f t="shared" si="14"/>
        <v>0</v>
      </c>
    </row>
    <row r="228" spans="5:15" x14ac:dyDescent="0.3">
      <c r="E228" s="37"/>
      <c r="F228" s="37"/>
      <c r="G228" s="37"/>
      <c r="H228" s="37"/>
      <c r="I228" s="37"/>
      <c r="J228" s="40">
        <f t="shared" si="12"/>
        <v>0</v>
      </c>
      <c r="N228" s="37" t="str">
        <f t="shared" si="13"/>
        <v>NA</v>
      </c>
      <c r="O228" s="37">
        <f t="shared" si="14"/>
        <v>0</v>
      </c>
    </row>
    <row r="229" spans="5:15" x14ac:dyDescent="0.3">
      <c r="E229" s="37"/>
      <c r="F229" s="37"/>
      <c r="G229" s="37"/>
      <c r="H229" s="37"/>
      <c r="I229" s="37"/>
      <c r="J229" s="40">
        <f t="shared" si="12"/>
        <v>0</v>
      </c>
      <c r="N229" s="37" t="str">
        <f t="shared" si="13"/>
        <v>NA</v>
      </c>
      <c r="O229" s="37">
        <f t="shared" si="14"/>
        <v>0</v>
      </c>
    </row>
    <row r="230" spans="5:15" x14ac:dyDescent="0.3">
      <c r="E230" s="37"/>
      <c r="F230" s="37"/>
      <c r="G230" s="37"/>
      <c r="H230" s="37"/>
      <c r="I230" s="37"/>
      <c r="J230" s="40">
        <f t="shared" si="12"/>
        <v>0</v>
      </c>
      <c r="N230" s="37" t="str">
        <f t="shared" si="13"/>
        <v>NA</v>
      </c>
      <c r="O230" s="37">
        <f t="shared" si="14"/>
        <v>0</v>
      </c>
    </row>
    <row r="231" spans="5:15" x14ac:dyDescent="0.3">
      <c r="E231" s="37"/>
      <c r="F231" s="37"/>
      <c r="G231" s="37"/>
      <c r="H231" s="37"/>
      <c r="I231" s="37"/>
      <c r="J231" s="40">
        <f t="shared" si="12"/>
        <v>0</v>
      </c>
      <c r="N231" s="37" t="str">
        <f t="shared" si="13"/>
        <v>NA</v>
      </c>
      <c r="O231" s="37">
        <f t="shared" si="14"/>
        <v>0</v>
      </c>
    </row>
    <row r="232" spans="5:15" x14ac:dyDescent="0.3">
      <c r="E232" s="37"/>
      <c r="F232" s="37"/>
      <c r="G232" s="37"/>
      <c r="H232" s="37"/>
      <c r="I232" s="37"/>
      <c r="J232" s="40">
        <f t="shared" si="12"/>
        <v>0</v>
      </c>
      <c r="N232" s="37" t="str">
        <f t="shared" si="13"/>
        <v>NA</v>
      </c>
      <c r="O232" s="37">
        <f t="shared" si="14"/>
        <v>0</v>
      </c>
    </row>
    <row r="233" spans="5:15" x14ac:dyDescent="0.3">
      <c r="E233" s="37"/>
      <c r="F233" s="37"/>
      <c r="G233" s="37"/>
      <c r="H233" s="37"/>
      <c r="I233" s="37"/>
      <c r="J233" s="40">
        <f t="shared" si="12"/>
        <v>0</v>
      </c>
      <c r="N233" s="37" t="str">
        <f t="shared" si="13"/>
        <v>NA</v>
      </c>
      <c r="O233" s="37">
        <f t="shared" si="14"/>
        <v>0</v>
      </c>
    </row>
    <row r="234" spans="5:15" x14ac:dyDescent="0.3">
      <c r="E234" s="37"/>
      <c r="F234" s="37"/>
      <c r="G234" s="37"/>
      <c r="H234" s="37"/>
      <c r="I234" s="37"/>
      <c r="J234" s="40">
        <f t="shared" si="12"/>
        <v>0</v>
      </c>
      <c r="N234" s="37" t="str">
        <f t="shared" si="13"/>
        <v>NA</v>
      </c>
      <c r="O234" s="37">
        <f t="shared" si="14"/>
        <v>0</v>
      </c>
    </row>
    <row r="235" spans="5:15" x14ac:dyDescent="0.3">
      <c r="E235" s="37"/>
      <c r="F235" s="37"/>
      <c r="G235" s="37"/>
      <c r="H235" s="37"/>
      <c r="I235" s="37"/>
      <c r="J235" s="40">
        <f t="shared" si="12"/>
        <v>0</v>
      </c>
      <c r="N235" s="37" t="str">
        <f t="shared" si="13"/>
        <v>NA</v>
      </c>
      <c r="O235" s="37">
        <f t="shared" si="14"/>
        <v>0</v>
      </c>
    </row>
    <row r="236" spans="5:15" x14ac:dyDescent="0.3">
      <c r="E236" s="37"/>
      <c r="F236" s="37"/>
      <c r="G236" s="37"/>
      <c r="H236" s="37"/>
      <c r="I236" s="37"/>
      <c r="J236" s="40">
        <f t="shared" si="12"/>
        <v>0</v>
      </c>
      <c r="N236" s="37" t="str">
        <f t="shared" si="13"/>
        <v>NA</v>
      </c>
      <c r="O236" s="37">
        <f t="shared" si="14"/>
        <v>0</v>
      </c>
    </row>
    <row r="237" spans="5:15" x14ac:dyDescent="0.3">
      <c r="E237" s="37"/>
      <c r="F237" s="37"/>
      <c r="G237" s="37"/>
      <c r="H237" s="37"/>
      <c r="I237" s="37"/>
      <c r="J237" s="40">
        <f t="shared" si="12"/>
        <v>0</v>
      </c>
      <c r="N237" s="37" t="str">
        <f t="shared" si="13"/>
        <v>NA</v>
      </c>
      <c r="O237" s="37">
        <f t="shared" si="14"/>
        <v>0</v>
      </c>
    </row>
    <row r="238" spans="5:15" x14ac:dyDescent="0.3">
      <c r="E238" s="37"/>
      <c r="F238" s="37"/>
      <c r="G238" s="37"/>
      <c r="H238" s="37"/>
      <c r="I238" s="37"/>
      <c r="J238" s="40">
        <f t="shared" si="12"/>
        <v>0</v>
      </c>
      <c r="N238" s="37" t="str">
        <f t="shared" si="13"/>
        <v>NA</v>
      </c>
      <c r="O238" s="37">
        <f t="shared" si="14"/>
        <v>0</v>
      </c>
    </row>
    <row r="239" spans="5:15" x14ac:dyDescent="0.3">
      <c r="E239" s="37"/>
      <c r="F239" s="37"/>
      <c r="G239" s="37"/>
      <c r="H239" s="37"/>
      <c r="I239" s="37"/>
      <c r="J239" s="40">
        <f t="shared" si="12"/>
        <v>0</v>
      </c>
      <c r="N239" s="37" t="str">
        <f t="shared" si="13"/>
        <v>NA</v>
      </c>
      <c r="O239" s="37">
        <f t="shared" si="14"/>
        <v>0</v>
      </c>
    </row>
    <row r="240" spans="5:15" x14ac:dyDescent="0.3">
      <c r="E240" s="37"/>
      <c r="F240" s="37"/>
      <c r="G240" s="37"/>
      <c r="H240" s="37"/>
      <c r="I240" s="37"/>
      <c r="J240" s="40">
        <f t="shared" si="12"/>
        <v>0</v>
      </c>
      <c r="N240" s="37" t="str">
        <f t="shared" si="13"/>
        <v>NA</v>
      </c>
      <c r="O240" s="37">
        <f t="shared" si="14"/>
        <v>0</v>
      </c>
    </row>
    <row r="241" spans="5:15" x14ac:dyDescent="0.3">
      <c r="E241" s="37"/>
      <c r="F241" s="37"/>
      <c r="G241" s="37"/>
      <c r="H241" s="37"/>
      <c r="I241" s="37"/>
      <c r="J241" s="40">
        <f t="shared" si="12"/>
        <v>0</v>
      </c>
      <c r="N241" s="37" t="str">
        <f t="shared" si="13"/>
        <v>NA</v>
      </c>
      <c r="O241" s="37">
        <f t="shared" si="14"/>
        <v>0</v>
      </c>
    </row>
    <row r="242" spans="5:15" x14ac:dyDescent="0.3">
      <c r="E242" s="37"/>
      <c r="F242" s="37"/>
      <c r="G242" s="37"/>
      <c r="H242" s="37"/>
      <c r="I242" s="37"/>
      <c r="J242" s="40">
        <f t="shared" si="12"/>
        <v>0</v>
      </c>
      <c r="N242" s="37" t="str">
        <f t="shared" si="13"/>
        <v>NA</v>
      </c>
      <c r="O242" s="37">
        <f t="shared" si="14"/>
        <v>0</v>
      </c>
    </row>
    <row r="243" spans="5:15" x14ac:dyDescent="0.3">
      <c r="E243" s="37"/>
      <c r="F243" s="37"/>
      <c r="G243" s="37"/>
      <c r="H243" s="37"/>
      <c r="I243" s="37"/>
      <c r="J243" s="40">
        <f t="shared" si="12"/>
        <v>0</v>
      </c>
      <c r="N243" s="37" t="str">
        <f t="shared" si="13"/>
        <v>NA</v>
      </c>
      <c r="O243" s="37">
        <f t="shared" si="14"/>
        <v>0</v>
      </c>
    </row>
    <row r="244" spans="5:15" x14ac:dyDescent="0.3">
      <c r="E244" s="37"/>
      <c r="F244" s="37"/>
      <c r="G244" s="37"/>
      <c r="H244" s="37"/>
      <c r="I244" s="37"/>
      <c r="J244" s="40">
        <f t="shared" si="12"/>
        <v>0</v>
      </c>
      <c r="N244" s="37" t="str">
        <f t="shared" si="13"/>
        <v>NA</v>
      </c>
      <c r="O244" s="37">
        <f t="shared" si="14"/>
        <v>0</v>
      </c>
    </row>
    <row r="245" spans="5:15" x14ac:dyDescent="0.3">
      <c r="E245" s="37"/>
      <c r="F245" s="37"/>
      <c r="G245" s="37"/>
      <c r="H245" s="37"/>
      <c r="I245" s="37"/>
      <c r="J245" s="40">
        <f t="shared" si="12"/>
        <v>0</v>
      </c>
      <c r="N245" s="37" t="str">
        <f t="shared" si="13"/>
        <v>NA</v>
      </c>
      <c r="O245" s="37">
        <f t="shared" si="14"/>
        <v>0</v>
      </c>
    </row>
    <row r="246" spans="5:15" x14ac:dyDescent="0.3">
      <c r="E246" s="37"/>
      <c r="F246" s="37"/>
      <c r="G246" s="37"/>
      <c r="H246" s="37"/>
      <c r="I246" s="37"/>
      <c r="J246" s="40">
        <f t="shared" si="12"/>
        <v>0</v>
      </c>
      <c r="N246" s="37" t="str">
        <f t="shared" si="13"/>
        <v>NA</v>
      </c>
      <c r="O246" s="37">
        <f t="shared" si="14"/>
        <v>0</v>
      </c>
    </row>
    <row r="247" spans="5:15" x14ac:dyDescent="0.3">
      <c r="E247" s="37"/>
      <c r="F247" s="37"/>
      <c r="G247" s="37"/>
      <c r="H247" s="37"/>
      <c r="I247" s="37"/>
      <c r="J247" s="40">
        <f t="shared" si="12"/>
        <v>0</v>
      </c>
      <c r="N247" s="37" t="str">
        <f t="shared" si="13"/>
        <v>NA</v>
      </c>
      <c r="O247" s="37">
        <f t="shared" si="14"/>
        <v>0</v>
      </c>
    </row>
    <row r="248" spans="5:15" x14ac:dyDescent="0.3">
      <c r="E248" s="37"/>
      <c r="F248" s="37"/>
      <c r="G248" s="37"/>
      <c r="H248" s="37"/>
      <c r="I248" s="37"/>
      <c r="J248" s="40">
        <f t="shared" si="12"/>
        <v>0</v>
      </c>
      <c r="N248" s="37" t="str">
        <f t="shared" si="13"/>
        <v>NA</v>
      </c>
      <c r="O248" s="37">
        <f t="shared" si="14"/>
        <v>0</v>
      </c>
    </row>
    <row r="249" spans="5:15" x14ac:dyDescent="0.3">
      <c r="E249" s="37"/>
      <c r="F249" s="37"/>
      <c r="G249" s="37"/>
      <c r="H249" s="37"/>
      <c r="I249" s="37"/>
      <c r="J249" s="40">
        <f t="shared" si="12"/>
        <v>0</v>
      </c>
      <c r="N249" s="37" t="str">
        <f t="shared" si="13"/>
        <v>NA</v>
      </c>
      <c r="O249" s="37">
        <f t="shared" si="14"/>
        <v>0</v>
      </c>
    </row>
    <row r="250" spans="5:15" x14ac:dyDescent="0.3">
      <c r="E250" s="37"/>
      <c r="F250" s="37"/>
      <c r="G250" s="37"/>
      <c r="H250" s="37"/>
      <c r="I250" s="37"/>
      <c r="J250" s="40">
        <f t="shared" si="12"/>
        <v>0</v>
      </c>
      <c r="N250" s="37" t="str">
        <f t="shared" si="13"/>
        <v>NA</v>
      </c>
      <c r="O250" s="37">
        <f t="shared" si="14"/>
        <v>0</v>
      </c>
    </row>
    <row r="251" spans="5:15" x14ac:dyDescent="0.3">
      <c r="E251" s="37"/>
      <c r="F251" s="37"/>
      <c r="G251" s="37"/>
      <c r="H251" s="37"/>
      <c r="I251" s="37"/>
      <c r="J251" s="40">
        <f t="shared" si="12"/>
        <v>0</v>
      </c>
      <c r="N251" s="37" t="str">
        <f t="shared" si="13"/>
        <v>NA</v>
      </c>
      <c r="O251" s="37">
        <f t="shared" si="14"/>
        <v>0</v>
      </c>
    </row>
    <row r="252" spans="5:15" x14ac:dyDescent="0.3">
      <c r="E252" s="37"/>
      <c r="F252" s="37"/>
      <c r="G252" s="37"/>
      <c r="H252" s="37"/>
      <c r="I252" s="37"/>
      <c r="J252" s="40">
        <f t="shared" si="12"/>
        <v>0</v>
      </c>
      <c r="N252" s="37" t="str">
        <f t="shared" si="13"/>
        <v>NA</v>
      </c>
      <c r="O252" s="37">
        <f t="shared" si="14"/>
        <v>0</v>
      </c>
    </row>
    <row r="253" spans="5:15" x14ac:dyDescent="0.3">
      <c r="E253" s="37"/>
      <c r="F253" s="37"/>
      <c r="G253" s="37"/>
      <c r="H253" s="37"/>
      <c r="I253" s="37"/>
      <c r="J253" s="40">
        <f t="shared" si="12"/>
        <v>0</v>
      </c>
      <c r="N253" s="37" t="str">
        <f t="shared" si="13"/>
        <v>NA</v>
      </c>
      <c r="O253" s="37">
        <f t="shared" si="14"/>
        <v>0</v>
      </c>
    </row>
    <row r="254" spans="5:15" x14ac:dyDescent="0.3">
      <c r="E254" s="37"/>
      <c r="F254" s="37"/>
      <c r="G254" s="37"/>
      <c r="H254" s="37"/>
      <c r="I254" s="37"/>
      <c r="J254" s="40">
        <f t="shared" si="12"/>
        <v>0</v>
      </c>
      <c r="N254" s="37" t="str">
        <f t="shared" si="13"/>
        <v>NA</v>
      </c>
      <c r="O254" s="37">
        <f t="shared" si="14"/>
        <v>0</v>
      </c>
    </row>
    <row r="255" spans="5:15" x14ac:dyDescent="0.3">
      <c r="E255" s="37"/>
      <c r="F255" s="37"/>
      <c r="G255" s="37"/>
      <c r="H255" s="37"/>
      <c r="I255" s="37"/>
      <c r="J255" s="40">
        <f t="shared" si="12"/>
        <v>0</v>
      </c>
      <c r="N255" s="37" t="str">
        <f t="shared" si="13"/>
        <v>NA</v>
      </c>
      <c r="O255" s="37">
        <f t="shared" si="14"/>
        <v>0</v>
      </c>
    </row>
    <row r="256" spans="5:15" x14ac:dyDescent="0.3">
      <c r="E256" s="37"/>
      <c r="F256" s="37"/>
      <c r="G256" s="37"/>
      <c r="H256" s="37"/>
      <c r="I256" s="37"/>
      <c r="J256" s="40">
        <f t="shared" si="12"/>
        <v>0</v>
      </c>
      <c r="N256" s="37" t="str">
        <f t="shared" si="13"/>
        <v>NA</v>
      </c>
      <c r="O256" s="37">
        <f t="shared" si="14"/>
        <v>0</v>
      </c>
    </row>
    <row r="257" spans="5:15" x14ac:dyDescent="0.3">
      <c r="E257" s="37"/>
      <c r="F257" s="37"/>
      <c r="G257" s="37"/>
      <c r="H257" s="37"/>
      <c r="I257" s="37"/>
      <c r="J257" s="40">
        <f t="shared" si="12"/>
        <v>0</v>
      </c>
      <c r="N257" s="37" t="str">
        <f t="shared" si="13"/>
        <v>NA</v>
      </c>
      <c r="O257" s="37">
        <f t="shared" si="14"/>
        <v>0</v>
      </c>
    </row>
    <row r="258" spans="5:15" x14ac:dyDescent="0.3">
      <c r="E258" s="37"/>
      <c r="F258" s="37"/>
      <c r="G258" s="37"/>
      <c r="H258" s="37"/>
      <c r="I258" s="37"/>
      <c r="J258" s="40">
        <f t="shared" si="12"/>
        <v>0</v>
      </c>
      <c r="N258" s="37" t="str">
        <f t="shared" si="13"/>
        <v>NA</v>
      </c>
      <c r="O258" s="37">
        <f t="shared" si="14"/>
        <v>0</v>
      </c>
    </row>
    <row r="259" spans="5:15" x14ac:dyDescent="0.3">
      <c r="E259" s="37"/>
      <c r="F259" s="37"/>
      <c r="G259" s="37"/>
      <c r="H259" s="37"/>
      <c r="I259" s="37"/>
      <c r="J259" s="40">
        <f t="shared" ref="J259:J298" si="15">I259-H259</f>
        <v>0</v>
      </c>
      <c r="N259" s="37" t="str">
        <f t="shared" ref="N259:N322" si="16">IF((C259)="Recredentialing",DATEDIF(M259,I259,"m"),"NA")</f>
        <v>NA</v>
      </c>
      <c r="O259" s="37">
        <f t="shared" ref="O259:O322" si="17">IF(C259="Credentialing","NA",IF(N259&lt;=24,1,0))</f>
        <v>0</v>
      </c>
    </row>
    <row r="260" spans="5:15" x14ac:dyDescent="0.3">
      <c r="E260" s="37"/>
      <c r="F260" s="37"/>
      <c r="G260" s="37"/>
      <c r="H260" s="37"/>
      <c r="I260" s="37"/>
      <c r="J260" s="40">
        <f t="shared" si="15"/>
        <v>0</v>
      </c>
      <c r="N260" s="37" t="str">
        <f t="shared" si="16"/>
        <v>NA</v>
      </c>
      <c r="O260" s="37">
        <f t="shared" si="17"/>
        <v>0</v>
      </c>
    </row>
    <row r="261" spans="5:15" x14ac:dyDescent="0.3">
      <c r="E261" s="37"/>
      <c r="F261" s="37"/>
      <c r="G261" s="37"/>
      <c r="H261" s="37"/>
      <c r="I261" s="37"/>
      <c r="J261" s="40">
        <f t="shared" si="15"/>
        <v>0</v>
      </c>
      <c r="N261" s="37" t="str">
        <f t="shared" si="16"/>
        <v>NA</v>
      </c>
      <c r="O261" s="37">
        <f t="shared" si="17"/>
        <v>0</v>
      </c>
    </row>
    <row r="262" spans="5:15" x14ac:dyDescent="0.3">
      <c r="E262" s="37"/>
      <c r="F262" s="37"/>
      <c r="G262" s="37"/>
      <c r="H262" s="37"/>
      <c r="I262" s="37"/>
      <c r="J262" s="40">
        <f t="shared" si="15"/>
        <v>0</v>
      </c>
      <c r="N262" s="37" t="str">
        <f t="shared" si="16"/>
        <v>NA</v>
      </c>
      <c r="O262" s="37">
        <f t="shared" si="17"/>
        <v>0</v>
      </c>
    </row>
    <row r="263" spans="5:15" x14ac:dyDescent="0.3">
      <c r="E263" s="37"/>
      <c r="F263" s="37"/>
      <c r="G263" s="37"/>
      <c r="H263" s="37"/>
      <c r="I263" s="37"/>
      <c r="J263" s="40">
        <f t="shared" si="15"/>
        <v>0</v>
      </c>
      <c r="N263" s="37" t="str">
        <f t="shared" si="16"/>
        <v>NA</v>
      </c>
      <c r="O263" s="37">
        <f t="shared" si="17"/>
        <v>0</v>
      </c>
    </row>
    <row r="264" spans="5:15" x14ac:dyDescent="0.3">
      <c r="E264" s="37"/>
      <c r="F264" s="37"/>
      <c r="G264" s="37"/>
      <c r="H264" s="37"/>
      <c r="I264" s="37"/>
      <c r="J264" s="40">
        <f t="shared" si="15"/>
        <v>0</v>
      </c>
      <c r="N264" s="37" t="str">
        <f t="shared" si="16"/>
        <v>NA</v>
      </c>
      <c r="O264" s="37">
        <f t="shared" si="17"/>
        <v>0</v>
      </c>
    </row>
    <row r="265" spans="5:15" x14ac:dyDescent="0.3">
      <c r="E265" s="37"/>
      <c r="F265" s="37"/>
      <c r="G265" s="37"/>
      <c r="H265" s="37"/>
      <c r="I265" s="37"/>
      <c r="J265" s="40">
        <f t="shared" si="15"/>
        <v>0</v>
      </c>
      <c r="N265" s="37" t="str">
        <f t="shared" si="16"/>
        <v>NA</v>
      </c>
      <c r="O265" s="37">
        <f t="shared" si="17"/>
        <v>0</v>
      </c>
    </row>
    <row r="266" spans="5:15" x14ac:dyDescent="0.3">
      <c r="E266" s="37"/>
      <c r="F266" s="37"/>
      <c r="G266" s="37"/>
      <c r="H266" s="37"/>
      <c r="I266" s="37"/>
      <c r="J266" s="40">
        <f t="shared" si="15"/>
        <v>0</v>
      </c>
      <c r="N266" s="37" t="str">
        <f t="shared" si="16"/>
        <v>NA</v>
      </c>
      <c r="O266" s="37">
        <f t="shared" si="17"/>
        <v>0</v>
      </c>
    </row>
    <row r="267" spans="5:15" x14ac:dyDescent="0.3">
      <c r="E267" s="37"/>
      <c r="F267" s="37"/>
      <c r="G267" s="37"/>
      <c r="H267" s="37"/>
      <c r="I267" s="37"/>
      <c r="J267" s="40">
        <f t="shared" si="15"/>
        <v>0</v>
      </c>
      <c r="N267" s="37" t="str">
        <f t="shared" si="16"/>
        <v>NA</v>
      </c>
      <c r="O267" s="37">
        <f t="shared" si="17"/>
        <v>0</v>
      </c>
    </row>
    <row r="268" spans="5:15" x14ac:dyDescent="0.3">
      <c r="E268" s="37"/>
      <c r="F268" s="37"/>
      <c r="G268" s="37"/>
      <c r="H268" s="37"/>
      <c r="I268" s="37"/>
      <c r="J268" s="40">
        <f t="shared" si="15"/>
        <v>0</v>
      </c>
      <c r="N268" s="37" t="str">
        <f t="shared" si="16"/>
        <v>NA</v>
      </c>
      <c r="O268" s="37">
        <f t="shared" si="17"/>
        <v>0</v>
      </c>
    </row>
    <row r="269" spans="5:15" x14ac:dyDescent="0.3">
      <c r="E269" s="37"/>
      <c r="F269" s="37"/>
      <c r="G269" s="37"/>
      <c r="H269" s="37"/>
      <c r="I269" s="37"/>
      <c r="J269" s="40">
        <f t="shared" si="15"/>
        <v>0</v>
      </c>
      <c r="N269" s="37" t="str">
        <f t="shared" si="16"/>
        <v>NA</v>
      </c>
      <c r="O269" s="37">
        <f t="shared" si="17"/>
        <v>0</v>
      </c>
    </row>
    <row r="270" spans="5:15" x14ac:dyDescent="0.3">
      <c r="E270" s="37"/>
      <c r="F270" s="37"/>
      <c r="G270" s="37"/>
      <c r="H270" s="37"/>
      <c r="I270" s="37"/>
      <c r="J270" s="40">
        <f t="shared" si="15"/>
        <v>0</v>
      </c>
      <c r="N270" s="37" t="str">
        <f t="shared" si="16"/>
        <v>NA</v>
      </c>
      <c r="O270" s="37">
        <f t="shared" si="17"/>
        <v>0</v>
      </c>
    </row>
    <row r="271" spans="5:15" x14ac:dyDescent="0.3">
      <c r="E271" s="37"/>
      <c r="F271" s="37"/>
      <c r="G271" s="37"/>
      <c r="H271" s="37"/>
      <c r="I271" s="37"/>
      <c r="J271" s="40">
        <f t="shared" si="15"/>
        <v>0</v>
      </c>
      <c r="N271" s="37" t="str">
        <f t="shared" si="16"/>
        <v>NA</v>
      </c>
      <c r="O271" s="37">
        <f t="shared" si="17"/>
        <v>0</v>
      </c>
    </row>
    <row r="272" spans="5:15" x14ac:dyDescent="0.3">
      <c r="E272" s="37"/>
      <c r="F272" s="37"/>
      <c r="G272" s="37"/>
      <c r="H272" s="37"/>
      <c r="I272" s="37"/>
      <c r="J272" s="40">
        <f t="shared" si="15"/>
        <v>0</v>
      </c>
      <c r="N272" s="37" t="str">
        <f t="shared" si="16"/>
        <v>NA</v>
      </c>
      <c r="O272" s="37">
        <f t="shared" si="17"/>
        <v>0</v>
      </c>
    </row>
    <row r="273" spans="5:15" x14ac:dyDescent="0.3">
      <c r="E273" s="37"/>
      <c r="F273" s="37"/>
      <c r="G273" s="37"/>
      <c r="H273" s="37"/>
      <c r="I273" s="37"/>
      <c r="J273" s="40">
        <f t="shared" si="15"/>
        <v>0</v>
      </c>
      <c r="N273" s="37" t="str">
        <f t="shared" si="16"/>
        <v>NA</v>
      </c>
      <c r="O273" s="37">
        <f t="shared" si="17"/>
        <v>0</v>
      </c>
    </row>
    <row r="274" spans="5:15" x14ac:dyDescent="0.3">
      <c r="E274" s="37"/>
      <c r="F274" s="37"/>
      <c r="G274" s="37"/>
      <c r="H274" s="37"/>
      <c r="I274" s="37"/>
      <c r="J274" s="40">
        <f t="shared" si="15"/>
        <v>0</v>
      </c>
      <c r="N274" s="37" t="str">
        <f t="shared" si="16"/>
        <v>NA</v>
      </c>
      <c r="O274" s="37">
        <f t="shared" si="17"/>
        <v>0</v>
      </c>
    </row>
    <row r="275" spans="5:15" x14ac:dyDescent="0.3">
      <c r="E275" s="37"/>
      <c r="F275" s="37"/>
      <c r="G275" s="37"/>
      <c r="H275" s="37"/>
      <c r="I275" s="37"/>
      <c r="J275" s="40">
        <f t="shared" si="15"/>
        <v>0</v>
      </c>
      <c r="N275" s="37" t="str">
        <f t="shared" si="16"/>
        <v>NA</v>
      </c>
      <c r="O275" s="37">
        <f t="shared" si="17"/>
        <v>0</v>
      </c>
    </row>
    <row r="276" spans="5:15" x14ac:dyDescent="0.3">
      <c r="E276" s="37"/>
      <c r="F276" s="37"/>
      <c r="G276" s="37"/>
      <c r="H276" s="37"/>
      <c r="I276" s="37"/>
      <c r="J276" s="40">
        <f t="shared" si="15"/>
        <v>0</v>
      </c>
      <c r="N276" s="37" t="str">
        <f t="shared" si="16"/>
        <v>NA</v>
      </c>
      <c r="O276" s="37">
        <f t="shared" si="17"/>
        <v>0</v>
      </c>
    </row>
    <row r="277" spans="5:15" x14ac:dyDescent="0.3">
      <c r="E277" s="37"/>
      <c r="F277" s="37"/>
      <c r="G277" s="37"/>
      <c r="H277" s="37"/>
      <c r="I277" s="37"/>
      <c r="J277" s="40">
        <f t="shared" si="15"/>
        <v>0</v>
      </c>
      <c r="N277" s="37" t="str">
        <f t="shared" si="16"/>
        <v>NA</v>
      </c>
      <c r="O277" s="37">
        <f t="shared" si="17"/>
        <v>0</v>
      </c>
    </row>
    <row r="278" spans="5:15" x14ac:dyDescent="0.3">
      <c r="E278" s="37"/>
      <c r="F278" s="37"/>
      <c r="G278" s="37"/>
      <c r="H278" s="37"/>
      <c r="I278" s="37"/>
      <c r="J278" s="40">
        <f t="shared" si="15"/>
        <v>0</v>
      </c>
      <c r="N278" s="37" t="str">
        <f t="shared" si="16"/>
        <v>NA</v>
      </c>
      <c r="O278" s="37">
        <f t="shared" si="17"/>
        <v>0</v>
      </c>
    </row>
    <row r="279" spans="5:15" x14ac:dyDescent="0.3">
      <c r="E279" s="37"/>
      <c r="F279" s="37"/>
      <c r="G279" s="37"/>
      <c r="H279" s="37"/>
      <c r="I279" s="37"/>
      <c r="J279" s="40">
        <f t="shared" si="15"/>
        <v>0</v>
      </c>
      <c r="N279" s="37" t="str">
        <f t="shared" si="16"/>
        <v>NA</v>
      </c>
      <c r="O279" s="37">
        <f t="shared" si="17"/>
        <v>0</v>
      </c>
    </row>
    <row r="280" spans="5:15" x14ac:dyDescent="0.3">
      <c r="E280" s="37"/>
      <c r="F280" s="37"/>
      <c r="G280" s="37"/>
      <c r="H280" s="37"/>
      <c r="I280" s="37"/>
      <c r="J280" s="40">
        <f t="shared" si="15"/>
        <v>0</v>
      </c>
      <c r="N280" s="37" t="str">
        <f t="shared" si="16"/>
        <v>NA</v>
      </c>
      <c r="O280" s="37">
        <f t="shared" si="17"/>
        <v>0</v>
      </c>
    </row>
    <row r="281" spans="5:15" x14ac:dyDescent="0.3">
      <c r="E281" s="37"/>
      <c r="F281" s="37"/>
      <c r="G281" s="37"/>
      <c r="H281" s="37"/>
      <c r="I281" s="37"/>
      <c r="J281" s="40">
        <f t="shared" si="15"/>
        <v>0</v>
      </c>
      <c r="N281" s="37" t="str">
        <f t="shared" si="16"/>
        <v>NA</v>
      </c>
      <c r="O281" s="37">
        <f t="shared" si="17"/>
        <v>0</v>
      </c>
    </row>
    <row r="282" spans="5:15" x14ac:dyDescent="0.3">
      <c r="E282" s="37"/>
      <c r="F282" s="37"/>
      <c r="G282" s="37"/>
      <c r="H282" s="37"/>
      <c r="I282" s="37"/>
      <c r="J282" s="40">
        <f t="shared" si="15"/>
        <v>0</v>
      </c>
      <c r="N282" s="37" t="str">
        <f t="shared" si="16"/>
        <v>NA</v>
      </c>
      <c r="O282" s="37">
        <f t="shared" si="17"/>
        <v>0</v>
      </c>
    </row>
    <row r="283" spans="5:15" x14ac:dyDescent="0.3">
      <c r="E283" s="37"/>
      <c r="F283" s="37"/>
      <c r="G283" s="37"/>
      <c r="H283" s="37"/>
      <c r="I283" s="37"/>
      <c r="J283" s="40">
        <f t="shared" si="15"/>
        <v>0</v>
      </c>
      <c r="N283" s="37" t="str">
        <f t="shared" si="16"/>
        <v>NA</v>
      </c>
      <c r="O283" s="37">
        <f t="shared" si="17"/>
        <v>0</v>
      </c>
    </row>
    <row r="284" spans="5:15" x14ac:dyDescent="0.3">
      <c r="E284" s="37"/>
      <c r="F284" s="37"/>
      <c r="G284" s="37"/>
      <c r="H284" s="37"/>
      <c r="I284" s="37"/>
      <c r="J284" s="40">
        <f t="shared" si="15"/>
        <v>0</v>
      </c>
      <c r="N284" s="37" t="str">
        <f t="shared" si="16"/>
        <v>NA</v>
      </c>
      <c r="O284" s="37">
        <f t="shared" si="17"/>
        <v>0</v>
      </c>
    </row>
    <row r="285" spans="5:15" x14ac:dyDescent="0.3">
      <c r="E285" s="37"/>
      <c r="F285" s="37"/>
      <c r="G285" s="37"/>
      <c r="H285" s="37"/>
      <c r="I285" s="37"/>
      <c r="J285" s="40">
        <f t="shared" si="15"/>
        <v>0</v>
      </c>
      <c r="N285" s="37" t="str">
        <f t="shared" si="16"/>
        <v>NA</v>
      </c>
      <c r="O285" s="37">
        <f t="shared" si="17"/>
        <v>0</v>
      </c>
    </row>
    <row r="286" spans="5:15" x14ac:dyDescent="0.3">
      <c r="E286" s="37"/>
      <c r="F286" s="37"/>
      <c r="G286" s="37"/>
      <c r="H286" s="37"/>
      <c r="I286" s="37"/>
      <c r="J286" s="40">
        <f t="shared" si="15"/>
        <v>0</v>
      </c>
      <c r="N286" s="37" t="str">
        <f t="shared" si="16"/>
        <v>NA</v>
      </c>
      <c r="O286" s="37">
        <f t="shared" si="17"/>
        <v>0</v>
      </c>
    </row>
    <row r="287" spans="5:15" x14ac:dyDescent="0.3">
      <c r="E287" s="37"/>
      <c r="F287" s="37"/>
      <c r="G287" s="37"/>
      <c r="H287" s="37"/>
      <c r="I287" s="37"/>
      <c r="J287" s="40">
        <f t="shared" si="15"/>
        <v>0</v>
      </c>
      <c r="N287" s="37" t="str">
        <f t="shared" si="16"/>
        <v>NA</v>
      </c>
      <c r="O287" s="37">
        <f t="shared" si="17"/>
        <v>0</v>
      </c>
    </row>
    <row r="288" spans="5:15" x14ac:dyDescent="0.3">
      <c r="E288" s="37"/>
      <c r="F288" s="37"/>
      <c r="G288" s="37"/>
      <c r="H288" s="37"/>
      <c r="I288" s="37"/>
      <c r="J288" s="40">
        <f t="shared" si="15"/>
        <v>0</v>
      </c>
      <c r="N288" s="37" t="str">
        <f t="shared" si="16"/>
        <v>NA</v>
      </c>
      <c r="O288" s="37">
        <f t="shared" si="17"/>
        <v>0</v>
      </c>
    </row>
    <row r="289" spans="5:15" x14ac:dyDescent="0.3">
      <c r="E289" s="37"/>
      <c r="F289" s="37"/>
      <c r="G289" s="37"/>
      <c r="H289" s="37"/>
      <c r="I289" s="37"/>
      <c r="J289" s="40">
        <f t="shared" si="15"/>
        <v>0</v>
      </c>
      <c r="N289" s="37" t="str">
        <f t="shared" si="16"/>
        <v>NA</v>
      </c>
      <c r="O289" s="37">
        <f t="shared" si="17"/>
        <v>0</v>
      </c>
    </row>
    <row r="290" spans="5:15" x14ac:dyDescent="0.3">
      <c r="E290" s="37"/>
      <c r="F290" s="37"/>
      <c r="G290" s="37"/>
      <c r="H290" s="37"/>
      <c r="I290" s="37"/>
      <c r="J290" s="40">
        <f t="shared" si="15"/>
        <v>0</v>
      </c>
      <c r="N290" s="37" t="str">
        <f t="shared" si="16"/>
        <v>NA</v>
      </c>
      <c r="O290" s="37">
        <f t="shared" si="17"/>
        <v>0</v>
      </c>
    </row>
    <row r="291" spans="5:15" x14ac:dyDescent="0.3">
      <c r="E291" s="37"/>
      <c r="F291" s="37"/>
      <c r="G291" s="37"/>
      <c r="H291" s="37"/>
      <c r="I291" s="37"/>
      <c r="J291" s="40">
        <f t="shared" si="15"/>
        <v>0</v>
      </c>
      <c r="N291" s="37" t="str">
        <f t="shared" si="16"/>
        <v>NA</v>
      </c>
      <c r="O291" s="37">
        <f t="shared" si="17"/>
        <v>0</v>
      </c>
    </row>
    <row r="292" spans="5:15" x14ac:dyDescent="0.3">
      <c r="E292" s="37"/>
      <c r="F292" s="37"/>
      <c r="G292" s="37"/>
      <c r="H292" s="37"/>
      <c r="I292" s="37"/>
      <c r="J292" s="40">
        <f t="shared" si="15"/>
        <v>0</v>
      </c>
      <c r="N292" s="37" t="str">
        <f t="shared" si="16"/>
        <v>NA</v>
      </c>
      <c r="O292" s="37">
        <f t="shared" si="17"/>
        <v>0</v>
      </c>
    </row>
    <row r="293" spans="5:15" x14ac:dyDescent="0.3">
      <c r="E293" s="37"/>
      <c r="F293" s="37"/>
      <c r="G293" s="37"/>
      <c r="H293" s="37"/>
      <c r="I293" s="37"/>
      <c r="J293" s="40">
        <f t="shared" si="15"/>
        <v>0</v>
      </c>
      <c r="N293" s="37" t="str">
        <f t="shared" si="16"/>
        <v>NA</v>
      </c>
      <c r="O293" s="37">
        <f t="shared" si="17"/>
        <v>0</v>
      </c>
    </row>
    <row r="294" spans="5:15" x14ac:dyDescent="0.3">
      <c r="E294" s="37"/>
      <c r="F294" s="37"/>
      <c r="G294" s="37"/>
      <c r="H294" s="37"/>
      <c r="I294" s="37"/>
      <c r="J294" s="40">
        <f t="shared" si="15"/>
        <v>0</v>
      </c>
      <c r="N294" s="37" t="str">
        <f t="shared" si="16"/>
        <v>NA</v>
      </c>
      <c r="O294" s="37">
        <f t="shared" si="17"/>
        <v>0</v>
      </c>
    </row>
    <row r="295" spans="5:15" x14ac:dyDescent="0.3">
      <c r="E295" s="37"/>
      <c r="F295" s="37"/>
      <c r="G295" s="37"/>
      <c r="H295" s="37"/>
      <c r="I295" s="37"/>
      <c r="J295" s="40">
        <f t="shared" si="15"/>
        <v>0</v>
      </c>
      <c r="N295" s="37" t="str">
        <f t="shared" si="16"/>
        <v>NA</v>
      </c>
      <c r="O295" s="37">
        <f t="shared" si="17"/>
        <v>0</v>
      </c>
    </row>
    <row r="296" spans="5:15" x14ac:dyDescent="0.3">
      <c r="E296" s="37"/>
      <c r="F296" s="37"/>
      <c r="G296" s="37"/>
      <c r="H296" s="37"/>
      <c r="I296" s="37"/>
      <c r="J296" s="40">
        <f t="shared" si="15"/>
        <v>0</v>
      </c>
      <c r="N296" s="37" t="str">
        <f t="shared" si="16"/>
        <v>NA</v>
      </c>
      <c r="O296" s="37">
        <f t="shared" si="17"/>
        <v>0</v>
      </c>
    </row>
    <row r="297" spans="5:15" x14ac:dyDescent="0.3">
      <c r="E297" s="37"/>
      <c r="F297" s="37"/>
      <c r="G297" s="37"/>
      <c r="H297" s="37"/>
      <c r="I297" s="37"/>
      <c r="J297" s="40">
        <f t="shared" si="15"/>
        <v>0</v>
      </c>
      <c r="N297" s="37" t="str">
        <f t="shared" si="16"/>
        <v>NA</v>
      </c>
      <c r="O297" s="37">
        <f t="shared" si="17"/>
        <v>0</v>
      </c>
    </row>
    <row r="298" spans="5:15" x14ac:dyDescent="0.3">
      <c r="E298" s="37"/>
      <c r="F298" s="37"/>
      <c r="G298" s="37"/>
      <c r="H298" s="37"/>
      <c r="I298" s="37"/>
      <c r="J298" s="40">
        <f t="shared" si="15"/>
        <v>0</v>
      </c>
      <c r="N298" s="37" t="str">
        <f t="shared" si="16"/>
        <v>NA</v>
      </c>
      <c r="O298" s="37">
        <f t="shared" si="17"/>
        <v>0</v>
      </c>
    </row>
    <row r="299" spans="5:15" x14ac:dyDescent="0.3">
      <c r="E299" s="37"/>
      <c r="F299" s="37"/>
      <c r="G299" s="37"/>
      <c r="H299" s="37"/>
      <c r="I299" s="37"/>
      <c r="J299" s="40">
        <f>I299-H299</f>
        <v>0</v>
      </c>
      <c r="N299" s="37" t="str">
        <f t="shared" si="16"/>
        <v>NA</v>
      </c>
      <c r="O299" s="37">
        <f t="shared" si="17"/>
        <v>0</v>
      </c>
    </row>
    <row r="300" spans="5:15" x14ac:dyDescent="0.3">
      <c r="E300" s="37"/>
      <c r="F300" s="37"/>
      <c r="G300" s="37"/>
      <c r="H300" s="37"/>
      <c r="I300" s="37"/>
      <c r="J300" s="40">
        <f t="shared" ref="J300:J363" si="18">I300-H300</f>
        <v>0</v>
      </c>
      <c r="N300" s="37" t="str">
        <f t="shared" si="16"/>
        <v>NA</v>
      </c>
      <c r="O300" s="37">
        <f t="shared" si="17"/>
        <v>0</v>
      </c>
    </row>
    <row r="301" spans="5:15" x14ac:dyDescent="0.3">
      <c r="E301" s="37"/>
      <c r="F301" s="37"/>
      <c r="G301" s="37"/>
      <c r="H301" s="37"/>
      <c r="I301" s="37"/>
      <c r="J301" s="40">
        <f t="shared" si="18"/>
        <v>0</v>
      </c>
      <c r="N301" s="37" t="str">
        <f t="shared" si="16"/>
        <v>NA</v>
      </c>
      <c r="O301" s="37">
        <f t="shared" si="17"/>
        <v>0</v>
      </c>
    </row>
    <row r="302" spans="5:15" x14ac:dyDescent="0.3">
      <c r="E302" s="37"/>
      <c r="F302" s="37"/>
      <c r="G302" s="37"/>
      <c r="H302" s="37"/>
      <c r="I302" s="37"/>
      <c r="J302" s="40">
        <f t="shared" si="18"/>
        <v>0</v>
      </c>
      <c r="N302" s="37" t="str">
        <f t="shared" si="16"/>
        <v>NA</v>
      </c>
      <c r="O302" s="37">
        <f t="shared" si="17"/>
        <v>0</v>
      </c>
    </row>
    <row r="303" spans="5:15" x14ac:dyDescent="0.3">
      <c r="E303" s="37"/>
      <c r="F303" s="37"/>
      <c r="G303" s="37"/>
      <c r="H303" s="37"/>
      <c r="I303" s="37"/>
      <c r="J303" s="40">
        <f t="shared" si="18"/>
        <v>0</v>
      </c>
      <c r="N303" s="37" t="str">
        <f t="shared" si="16"/>
        <v>NA</v>
      </c>
      <c r="O303" s="37">
        <f t="shared" si="17"/>
        <v>0</v>
      </c>
    </row>
    <row r="304" spans="5:15" x14ac:dyDescent="0.3">
      <c r="E304" s="37"/>
      <c r="F304" s="37"/>
      <c r="G304" s="37"/>
      <c r="H304" s="37"/>
      <c r="I304" s="37"/>
      <c r="J304" s="40">
        <f t="shared" si="18"/>
        <v>0</v>
      </c>
      <c r="N304" s="37" t="str">
        <f t="shared" si="16"/>
        <v>NA</v>
      </c>
      <c r="O304" s="37">
        <f t="shared" si="17"/>
        <v>0</v>
      </c>
    </row>
    <row r="305" spans="5:15" x14ac:dyDescent="0.3">
      <c r="E305" s="37"/>
      <c r="F305" s="37"/>
      <c r="G305" s="37"/>
      <c r="H305" s="37"/>
      <c r="I305" s="37"/>
      <c r="J305" s="40">
        <f t="shared" si="18"/>
        <v>0</v>
      </c>
      <c r="N305" s="37" t="str">
        <f t="shared" si="16"/>
        <v>NA</v>
      </c>
      <c r="O305" s="37">
        <f t="shared" si="17"/>
        <v>0</v>
      </c>
    </row>
    <row r="306" spans="5:15" x14ac:dyDescent="0.3">
      <c r="E306" s="37"/>
      <c r="F306" s="37"/>
      <c r="G306" s="37"/>
      <c r="H306" s="37"/>
      <c r="I306" s="37"/>
      <c r="J306" s="40">
        <f t="shared" si="18"/>
        <v>0</v>
      </c>
      <c r="N306" s="37" t="str">
        <f t="shared" si="16"/>
        <v>NA</v>
      </c>
      <c r="O306" s="37">
        <f t="shared" si="17"/>
        <v>0</v>
      </c>
    </row>
    <row r="307" spans="5:15" x14ac:dyDescent="0.3">
      <c r="E307" s="37"/>
      <c r="F307" s="37"/>
      <c r="G307" s="37"/>
      <c r="H307" s="37"/>
      <c r="I307" s="37"/>
      <c r="J307" s="40">
        <f t="shared" si="18"/>
        <v>0</v>
      </c>
      <c r="N307" s="37" t="str">
        <f t="shared" si="16"/>
        <v>NA</v>
      </c>
      <c r="O307" s="37">
        <f t="shared" si="17"/>
        <v>0</v>
      </c>
    </row>
    <row r="308" spans="5:15" x14ac:dyDescent="0.3">
      <c r="E308" s="37"/>
      <c r="F308" s="37"/>
      <c r="G308" s="37"/>
      <c r="H308" s="37"/>
      <c r="I308" s="37"/>
      <c r="J308" s="40">
        <f t="shared" si="18"/>
        <v>0</v>
      </c>
      <c r="N308" s="37" t="str">
        <f t="shared" si="16"/>
        <v>NA</v>
      </c>
      <c r="O308" s="37">
        <f t="shared" si="17"/>
        <v>0</v>
      </c>
    </row>
    <row r="309" spans="5:15" x14ac:dyDescent="0.3">
      <c r="E309" s="37"/>
      <c r="F309" s="37"/>
      <c r="G309" s="37"/>
      <c r="H309" s="37"/>
      <c r="I309" s="37"/>
      <c r="J309" s="40">
        <f t="shared" si="18"/>
        <v>0</v>
      </c>
      <c r="N309" s="37" t="str">
        <f t="shared" si="16"/>
        <v>NA</v>
      </c>
      <c r="O309" s="37">
        <f t="shared" si="17"/>
        <v>0</v>
      </c>
    </row>
    <row r="310" spans="5:15" x14ac:dyDescent="0.3">
      <c r="E310" s="37"/>
      <c r="F310" s="37"/>
      <c r="G310" s="37"/>
      <c r="H310" s="37"/>
      <c r="I310" s="37"/>
      <c r="J310" s="40">
        <f t="shared" si="18"/>
        <v>0</v>
      </c>
      <c r="N310" s="37" t="str">
        <f t="shared" si="16"/>
        <v>NA</v>
      </c>
      <c r="O310" s="37">
        <f t="shared" si="17"/>
        <v>0</v>
      </c>
    </row>
    <row r="311" spans="5:15" x14ac:dyDescent="0.3">
      <c r="E311" s="37"/>
      <c r="F311" s="37"/>
      <c r="G311" s="37"/>
      <c r="H311" s="37"/>
      <c r="I311" s="37"/>
      <c r="J311" s="40">
        <f t="shared" si="18"/>
        <v>0</v>
      </c>
      <c r="N311" s="37" t="str">
        <f t="shared" si="16"/>
        <v>NA</v>
      </c>
      <c r="O311" s="37">
        <f t="shared" si="17"/>
        <v>0</v>
      </c>
    </row>
    <row r="312" spans="5:15" x14ac:dyDescent="0.3">
      <c r="E312" s="37"/>
      <c r="F312" s="37"/>
      <c r="G312" s="37"/>
      <c r="H312" s="37"/>
      <c r="I312" s="37"/>
      <c r="J312" s="40">
        <f t="shared" si="18"/>
        <v>0</v>
      </c>
      <c r="N312" s="37" t="str">
        <f t="shared" si="16"/>
        <v>NA</v>
      </c>
      <c r="O312" s="37">
        <f t="shared" si="17"/>
        <v>0</v>
      </c>
    </row>
    <row r="313" spans="5:15" x14ac:dyDescent="0.3">
      <c r="E313" s="37"/>
      <c r="F313" s="37"/>
      <c r="G313" s="37"/>
      <c r="H313" s="37"/>
      <c r="I313" s="37"/>
      <c r="J313" s="40">
        <f t="shared" si="18"/>
        <v>0</v>
      </c>
      <c r="N313" s="37" t="str">
        <f t="shared" si="16"/>
        <v>NA</v>
      </c>
      <c r="O313" s="37">
        <f t="shared" si="17"/>
        <v>0</v>
      </c>
    </row>
    <row r="314" spans="5:15" x14ac:dyDescent="0.3">
      <c r="E314" s="37"/>
      <c r="F314" s="37"/>
      <c r="G314" s="37"/>
      <c r="H314" s="37"/>
      <c r="I314" s="37"/>
      <c r="J314" s="40">
        <f t="shared" si="18"/>
        <v>0</v>
      </c>
      <c r="N314" s="37" t="str">
        <f t="shared" si="16"/>
        <v>NA</v>
      </c>
      <c r="O314" s="37">
        <f t="shared" si="17"/>
        <v>0</v>
      </c>
    </row>
    <row r="315" spans="5:15" x14ac:dyDescent="0.3">
      <c r="E315" s="37"/>
      <c r="F315" s="37"/>
      <c r="G315" s="37"/>
      <c r="H315" s="37"/>
      <c r="I315" s="37"/>
      <c r="J315" s="40">
        <f t="shared" si="18"/>
        <v>0</v>
      </c>
      <c r="N315" s="37" t="str">
        <f t="shared" si="16"/>
        <v>NA</v>
      </c>
      <c r="O315" s="37">
        <f t="shared" si="17"/>
        <v>0</v>
      </c>
    </row>
    <row r="316" spans="5:15" x14ac:dyDescent="0.3">
      <c r="E316" s="37"/>
      <c r="F316" s="37"/>
      <c r="G316" s="37"/>
      <c r="H316" s="37"/>
      <c r="I316" s="37"/>
      <c r="J316" s="40">
        <f t="shared" si="18"/>
        <v>0</v>
      </c>
      <c r="N316" s="37" t="str">
        <f t="shared" si="16"/>
        <v>NA</v>
      </c>
      <c r="O316" s="37">
        <f t="shared" si="17"/>
        <v>0</v>
      </c>
    </row>
    <row r="317" spans="5:15" x14ac:dyDescent="0.3">
      <c r="E317" s="37"/>
      <c r="F317" s="37"/>
      <c r="G317" s="37"/>
      <c r="H317" s="37"/>
      <c r="I317" s="37"/>
      <c r="J317" s="40">
        <f t="shared" si="18"/>
        <v>0</v>
      </c>
      <c r="N317" s="37" t="str">
        <f t="shared" si="16"/>
        <v>NA</v>
      </c>
      <c r="O317" s="37">
        <f t="shared" si="17"/>
        <v>0</v>
      </c>
    </row>
    <row r="318" spans="5:15" x14ac:dyDescent="0.3">
      <c r="E318" s="37"/>
      <c r="F318" s="37"/>
      <c r="G318" s="37"/>
      <c r="H318" s="37"/>
      <c r="I318" s="37"/>
      <c r="J318" s="40">
        <f t="shared" si="18"/>
        <v>0</v>
      </c>
      <c r="N318" s="37" t="str">
        <f t="shared" si="16"/>
        <v>NA</v>
      </c>
      <c r="O318" s="37">
        <f t="shared" si="17"/>
        <v>0</v>
      </c>
    </row>
    <row r="319" spans="5:15" x14ac:dyDescent="0.3">
      <c r="E319" s="37"/>
      <c r="F319" s="37"/>
      <c r="G319" s="37"/>
      <c r="H319" s="37"/>
      <c r="I319" s="37"/>
      <c r="J319" s="40">
        <f t="shared" si="18"/>
        <v>0</v>
      </c>
      <c r="N319" s="37" t="str">
        <f t="shared" si="16"/>
        <v>NA</v>
      </c>
      <c r="O319" s="37">
        <f t="shared" si="17"/>
        <v>0</v>
      </c>
    </row>
    <row r="320" spans="5:15" x14ac:dyDescent="0.3">
      <c r="E320" s="37"/>
      <c r="F320" s="37"/>
      <c r="G320" s="37"/>
      <c r="H320" s="37"/>
      <c r="I320" s="37"/>
      <c r="J320" s="40">
        <f t="shared" si="18"/>
        <v>0</v>
      </c>
      <c r="N320" s="37" t="str">
        <f t="shared" si="16"/>
        <v>NA</v>
      </c>
      <c r="O320" s="37">
        <f t="shared" si="17"/>
        <v>0</v>
      </c>
    </row>
    <row r="321" spans="5:15" x14ac:dyDescent="0.3">
      <c r="E321" s="37"/>
      <c r="F321" s="37"/>
      <c r="G321" s="37"/>
      <c r="H321" s="37"/>
      <c r="I321" s="37"/>
      <c r="J321" s="40">
        <f t="shared" si="18"/>
        <v>0</v>
      </c>
      <c r="N321" s="37" t="str">
        <f t="shared" si="16"/>
        <v>NA</v>
      </c>
      <c r="O321" s="37">
        <f t="shared" si="17"/>
        <v>0</v>
      </c>
    </row>
    <row r="322" spans="5:15" x14ac:dyDescent="0.3">
      <c r="E322" s="37"/>
      <c r="F322" s="37"/>
      <c r="G322" s="37"/>
      <c r="H322" s="37"/>
      <c r="I322" s="37"/>
      <c r="J322" s="40">
        <f t="shared" si="18"/>
        <v>0</v>
      </c>
      <c r="N322" s="37" t="str">
        <f t="shared" si="16"/>
        <v>NA</v>
      </c>
      <c r="O322" s="37">
        <f t="shared" si="17"/>
        <v>0</v>
      </c>
    </row>
    <row r="323" spans="5:15" x14ac:dyDescent="0.3">
      <c r="E323" s="37"/>
      <c r="F323" s="37"/>
      <c r="G323" s="37"/>
      <c r="H323" s="37"/>
      <c r="I323" s="37"/>
      <c r="J323" s="40">
        <f t="shared" si="18"/>
        <v>0</v>
      </c>
      <c r="N323" s="37" t="str">
        <f t="shared" ref="N323:N386" si="19">IF((C323)="Recredentialing",DATEDIF(M323,I323,"m"),"NA")</f>
        <v>NA</v>
      </c>
      <c r="O323" s="37">
        <f t="shared" ref="O323:O386" si="20">IF(C323="Credentialing","NA",IF(N323&lt;=24,1,0))</f>
        <v>0</v>
      </c>
    </row>
    <row r="324" spans="5:15" x14ac:dyDescent="0.3">
      <c r="E324" s="37"/>
      <c r="F324" s="37"/>
      <c r="G324" s="37"/>
      <c r="H324" s="37"/>
      <c r="I324" s="37"/>
      <c r="J324" s="40">
        <f t="shared" si="18"/>
        <v>0</v>
      </c>
      <c r="N324" s="37" t="str">
        <f t="shared" si="19"/>
        <v>NA</v>
      </c>
      <c r="O324" s="37">
        <f t="shared" si="20"/>
        <v>0</v>
      </c>
    </row>
    <row r="325" spans="5:15" x14ac:dyDescent="0.3">
      <c r="E325" s="37"/>
      <c r="F325" s="37"/>
      <c r="G325" s="37"/>
      <c r="H325" s="37"/>
      <c r="I325" s="37"/>
      <c r="J325" s="40">
        <f t="shared" si="18"/>
        <v>0</v>
      </c>
      <c r="N325" s="37" t="str">
        <f t="shared" si="19"/>
        <v>NA</v>
      </c>
      <c r="O325" s="37">
        <f t="shared" si="20"/>
        <v>0</v>
      </c>
    </row>
    <row r="326" spans="5:15" x14ac:dyDescent="0.3">
      <c r="E326" s="37"/>
      <c r="F326" s="37"/>
      <c r="G326" s="37"/>
      <c r="H326" s="37"/>
      <c r="I326" s="37"/>
      <c r="J326" s="40">
        <f t="shared" si="18"/>
        <v>0</v>
      </c>
      <c r="N326" s="37" t="str">
        <f t="shared" si="19"/>
        <v>NA</v>
      </c>
      <c r="O326" s="37">
        <f t="shared" si="20"/>
        <v>0</v>
      </c>
    </row>
    <row r="327" spans="5:15" x14ac:dyDescent="0.3">
      <c r="E327" s="37"/>
      <c r="F327" s="37"/>
      <c r="G327" s="37"/>
      <c r="H327" s="37"/>
      <c r="I327" s="37"/>
      <c r="J327" s="40">
        <f t="shared" si="18"/>
        <v>0</v>
      </c>
      <c r="N327" s="37" t="str">
        <f t="shared" si="19"/>
        <v>NA</v>
      </c>
      <c r="O327" s="37">
        <f t="shared" si="20"/>
        <v>0</v>
      </c>
    </row>
    <row r="328" spans="5:15" x14ac:dyDescent="0.3">
      <c r="E328" s="37"/>
      <c r="F328" s="37"/>
      <c r="G328" s="37"/>
      <c r="H328" s="37"/>
      <c r="I328" s="37"/>
      <c r="J328" s="40">
        <f t="shared" si="18"/>
        <v>0</v>
      </c>
      <c r="N328" s="37" t="str">
        <f t="shared" si="19"/>
        <v>NA</v>
      </c>
      <c r="O328" s="37">
        <f t="shared" si="20"/>
        <v>0</v>
      </c>
    </row>
    <row r="329" spans="5:15" x14ac:dyDescent="0.3">
      <c r="E329" s="37"/>
      <c r="F329" s="37"/>
      <c r="G329" s="37"/>
      <c r="H329" s="37"/>
      <c r="I329" s="37"/>
      <c r="J329" s="40">
        <f t="shared" si="18"/>
        <v>0</v>
      </c>
      <c r="N329" s="37" t="str">
        <f t="shared" si="19"/>
        <v>NA</v>
      </c>
      <c r="O329" s="37">
        <f t="shared" si="20"/>
        <v>0</v>
      </c>
    </row>
    <row r="330" spans="5:15" x14ac:dyDescent="0.3">
      <c r="E330" s="37"/>
      <c r="F330" s="37"/>
      <c r="G330" s="37"/>
      <c r="H330" s="37"/>
      <c r="I330" s="37"/>
      <c r="J330" s="40">
        <f t="shared" si="18"/>
        <v>0</v>
      </c>
      <c r="N330" s="37" t="str">
        <f t="shared" si="19"/>
        <v>NA</v>
      </c>
      <c r="O330" s="37">
        <f t="shared" si="20"/>
        <v>0</v>
      </c>
    </row>
    <row r="331" spans="5:15" x14ac:dyDescent="0.3">
      <c r="E331" s="37"/>
      <c r="F331" s="37"/>
      <c r="G331" s="37"/>
      <c r="H331" s="37"/>
      <c r="I331" s="37"/>
      <c r="J331" s="40">
        <f t="shared" si="18"/>
        <v>0</v>
      </c>
      <c r="N331" s="37" t="str">
        <f t="shared" si="19"/>
        <v>NA</v>
      </c>
      <c r="O331" s="37">
        <f t="shared" si="20"/>
        <v>0</v>
      </c>
    </row>
    <row r="332" spans="5:15" x14ac:dyDescent="0.3">
      <c r="E332" s="37"/>
      <c r="F332" s="37"/>
      <c r="G332" s="37"/>
      <c r="H332" s="37"/>
      <c r="I332" s="37"/>
      <c r="J332" s="40">
        <f t="shared" si="18"/>
        <v>0</v>
      </c>
      <c r="N332" s="37" t="str">
        <f t="shared" si="19"/>
        <v>NA</v>
      </c>
      <c r="O332" s="37">
        <f t="shared" si="20"/>
        <v>0</v>
      </c>
    </row>
    <row r="333" spans="5:15" x14ac:dyDescent="0.3">
      <c r="E333" s="37"/>
      <c r="F333" s="37"/>
      <c r="G333" s="37"/>
      <c r="H333" s="37"/>
      <c r="I333" s="37"/>
      <c r="J333" s="40">
        <f t="shared" si="18"/>
        <v>0</v>
      </c>
      <c r="N333" s="37" t="str">
        <f t="shared" si="19"/>
        <v>NA</v>
      </c>
      <c r="O333" s="37">
        <f t="shared" si="20"/>
        <v>0</v>
      </c>
    </row>
    <row r="334" spans="5:15" x14ac:dyDescent="0.3">
      <c r="E334" s="37"/>
      <c r="F334" s="37"/>
      <c r="G334" s="37"/>
      <c r="H334" s="37"/>
      <c r="I334" s="37"/>
      <c r="J334" s="40">
        <f t="shared" si="18"/>
        <v>0</v>
      </c>
      <c r="N334" s="37" t="str">
        <f t="shared" si="19"/>
        <v>NA</v>
      </c>
      <c r="O334" s="37">
        <f t="shared" si="20"/>
        <v>0</v>
      </c>
    </row>
    <row r="335" spans="5:15" x14ac:dyDescent="0.3">
      <c r="E335" s="37"/>
      <c r="F335" s="37"/>
      <c r="G335" s="37"/>
      <c r="H335" s="37"/>
      <c r="I335" s="37"/>
      <c r="J335" s="40">
        <f t="shared" si="18"/>
        <v>0</v>
      </c>
      <c r="N335" s="37" t="str">
        <f t="shared" si="19"/>
        <v>NA</v>
      </c>
      <c r="O335" s="37">
        <f t="shared" si="20"/>
        <v>0</v>
      </c>
    </row>
    <row r="336" spans="5:15" x14ac:dyDescent="0.3">
      <c r="E336" s="37"/>
      <c r="F336" s="37"/>
      <c r="G336" s="37"/>
      <c r="H336" s="37"/>
      <c r="I336" s="37"/>
      <c r="J336" s="40">
        <f t="shared" si="18"/>
        <v>0</v>
      </c>
      <c r="N336" s="37" t="str">
        <f t="shared" si="19"/>
        <v>NA</v>
      </c>
      <c r="O336" s="37">
        <f t="shared" si="20"/>
        <v>0</v>
      </c>
    </row>
    <row r="337" spans="5:15" x14ac:dyDescent="0.3">
      <c r="E337" s="37"/>
      <c r="F337" s="37"/>
      <c r="G337" s="37"/>
      <c r="H337" s="37"/>
      <c r="I337" s="37"/>
      <c r="J337" s="40">
        <f t="shared" si="18"/>
        <v>0</v>
      </c>
      <c r="N337" s="37" t="str">
        <f t="shared" si="19"/>
        <v>NA</v>
      </c>
      <c r="O337" s="37">
        <f t="shared" si="20"/>
        <v>0</v>
      </c>
    </row>
    <row r="338" spans="5:15" x14ac:dyDescent="0.3">
      <c r="E338" s="37"/>
      <c r="F338" s="37"/>
      <c r="G338" s="37"/>
      <c r="H338" s="37"/>
      <c r="I338" s="37"/>
      <c r="J338" s="40">
        <f t="shared" si="18"/>
        <v>0</v>
      </c>
      <c r="N338" s="37" t="str">
        <f t="shared" si="19"/>
        <v>NA</v>
      </c>
      <c r="O338" s="37">
        <f t="shared" si="20"/>
        <v>0</v>
      </c>
    </row>
    <row r="339" spans="5:15" x14ac:dyDescent="0.3">
      <c r="E339" s="37"/>
      <c r="F339" s="37"/>
      <c r="G339" s="37"/>
      <c r="H339" s="37"/>
      <c r="I339" s="37"/>
      <c r="J339" s="40">
        <f t="shared" si="18"/>
        <v>0</v>
      </c>
      <c r="N339" s="37" t="str">
        <f t="shared" si="19"/>
        <v>NA</v>
      </c>
      <c r="O339" s="37">
        <f t="shared" si="20"/>
        <v>0</v>
      </c>
    </row>
    <row r="340" spans="5:15" x14ac:dyDescent="0.3">
      <c r="E340" s="37"/>
      <c r="F340" s="37"/>
      <c r="G340" s="37"/>
      <c r="H340" s="37"/>
      <c r="I340" s="37"/>
      <c r="J340" s="40">
        <f t="shared" si="18"/>
        <v>0</v>
      </c>
      <c r="N340" s="37" t="str">
        <f t="shared" si="19"/>
        <v>NA</v>
      </c>
      <c r="O340" s="37">
        <f t="shared" si="20"/>
        <v>0</v>
      </c>
    </row>
    <row r="341" spans="5:15" x14ac:dyDescent="0.3">
      <c r="E341" s="37"/>
      <c r="F341" s="37"/>
      <c r="G341" s="37"/>
      <c r="H341" s="37"/>
      <c r="I341" s="37"/>
      <c r="J341" s="40">
        <f t="shared" si="18"/>
        <v>0</v>
      </c>
      <c r="N341" s="37" t="str">
        <f t="shared" si="19"/>
        <v>NA</v>
      </c>
      <c r="O341" s="37">
        <f t="shared" si="20"/>
        <v>0</v>
      </c>
    </row>
    <row r="342" spans="5:15" x14ac:dyDescent="0.3">
      <c r="E342" s="37"/>
      <c r="F342" s="37"/>
      <c r="G342" s="37"/>
      <c r="H342" s="37"/>
      <c r="I342" s="37"/>
      <c r="J342" s="40">
        <f t="shared" si="18"/>
        <v>0</v>
      </c>
      <c r="N342" s="37" t="str">
        <f t="shared" si="19"/>
        <v>NA</v>
      </c>
      <c r="O342" s="37">
        <f t="shared" si="20"/>
        <v>0</v>
      </c>
    </row>
    <row r="343" spans="5:15" x14ac:dyDescent="0.3">
      <c r="E343" s="37"/>
      <c r="F343" s="37"/>
      <c r="G343" s="37"/>
      <c r="H343" s="37"/>
      <c r="I343" s="37"/>
      <c r="J343" s="40">
        <f t="shared" si="18"/>
        <v>0</v>
      </c>
      <c r="N343" s="37" t="str">
        <f t="shared" si="19"/>
        <v>NA</v>
      </c>
      <c r="O343" s="37">
        <f t="shared" si="20"/>
        <v>0</v>
      </c>
    </row>
    <row r="344" spans="5:15" x14ac:dyDescent="0.3">
      <c r="E344" s="37"/>
      <c r="F344" s="37"/>
      <c r="G344" s="37"/>
      <c r="H344" s="37"/>
      <c r="I344" s="37"/>
      <c r="J344" s="40">
        <f t="shared" si="18"/>
        <v>0</v>
      </c>
      <c r="N344" s="37" t="str">
        <f t="shared" si="19"/>
        <v>NA</v>
      </c>
      <c r="O344" s="37">
        <f t="shared" si="20"/>
        <v>0</v>
      </c>
    </row>
    <row r="345" spans="5:15" x14ac:dyDescent="0.3">
      <c r="E345" s="37"/>
      <c r="F345" s="37"/>
      <c r="G345" s="37"/>
      <c r="H345" s="37"/>
      <c r="I345" s="37"/>
      <c r="J345" s="40">
        <f t="shared" si="18"/>
        <v>0</v>
      </c>
      <c r="N345" s="37" t="str">
        <f t="shared" si="19"/>
        <v>NA</v>
      </c>
      <c r="O345" s="37">
        <f t="shared" si="20"/>
        <v>0</v>
      </c>
    </row>
    <row r="346" spans="5:15" x14ac:dyDescent="0.3">
      <c r="E346" s="37"/>
      <c r="F346" s="37"/>
      <c r="G346" s="37"/>
      <c r="H346" s="37"/>
      <c r="I346" s="37"/>
      <c r="J346" s="40">
        <f t="shared" si="18"/>
        <v>0</v>
      </c>
      <c r="N346" s="37" t="str">
        <f t="shared" si="19"/>
        <v>NA</v>
      </c>
      <c r="O346" s="37">
        <f t="shared" si="20"/>
        <v>0</v>
      </c>
    </row>
    <row r="347" spans="5:15" x14ac:dyDescent="0.3">
      <c r="E347" s="37"/>
      <c r="F347" s="37"/>
      <c r="G347" s="37"/>
      <c r="H347" s="37"/>
      <c r="I347" s="37"/>
      <c r="J347" s="40">
        <f t="shared" si="18"/>
        <v>0</v>
      </c>
      <c r="N347" s="37" t="str">
        <f t="shared" si="19"/>
        <v>NA</v>
      </c>
      <c r="O347" s="37">
        <f t="shared" si="20"/>
        <v>0</v>
      </c>
    </row>
    <row r="348" spans="5:15" x14ac:dyDescent="0.3">
      <c r="E348" s="37"/>
      <c r="F348" s="37"/>
      <c r="G348" s="37"/>
      <c r="H348" s="37"/>
      <c r="I348" s="37"/>
      <c r="J348" s="40">
        <f t="shared" si="18"/>
        <v>0</v>
      </c>
      <c r="N348" s="37" t="str">
        <f t="shared" si="19"/>
        <v>NA</v>
      </c>
      <c r="O348" s="37">
        <f t="shared" si="20"/>
        <v>0</v>
      </c>
    </row>
    <row r="349" spans="5:15" x14ac:dyDescent="0.3">
      <c r="E349" s="37"/>
      <c r="F349" s="37"/>
      <c r="G349" s="37"/>
      <c r="H349" s="37"/>
      <c r="I349" s="37"/>
      <c r="J349" s="40">
        <f t="shared" si="18"/>
        <v>0</v>
      </c>
      <c r="N349" s="37" t="str">
        <f t="shared" si="19"/>
        <v>NA</v>
      </c>
      <c r="O349" s="37">
        <f t="shared" si="20"/>
        <v>0</v>
      </c>
    </row>
    <row r="350" spans="5:15" x14ac:dyDescent="0.3">
      <c r="E350" s="37"/>
      <c r="F350" s="37"/>
      <c r="G350" s="37"/>
      <c r="H350" s="37"/>
      <c r="I350" s="37"/>
      <c r="J350" s="40">
        <f t="shared" si="18"/>
        <v>0</v>
      </c>
      <c r="N350" s="37" t="str">
        <f t="shared" si="19"/>
        <v>NA</v>
      </c>
      <c r="O350" s="37">
        <f t="shared" si="20"/>
        <v>0</v>
      </c>
    </row>
    <row r="351" spans="5:15" x14ac:dyDescent="0.3">
      <c r="E351" s="37"/>
      <c r="F351" s="37"/>
      <c r="G351" s="37"/>
      <c r="H351" s="37"/>
      <c r="I351" s="37"/>
      <c r="J351" s="40">
        <f t="shared" si="18"/>
        <v>0</v>
      </c>
      <c r="N351" s="37" t="str">
        <f t="shared" si="19"/>
        <v>NA</v>
      </c>
      <c r="O351" s="37">
        <f t="shared" si="20"/>
        <v>0</v>
      </c>
    </row>
    <row r="352" spans="5:15" x14ac:dyDescent="0.3">
      <c r="E352" s="37"/>
      <c r="F352" s="37"/>
      <c r="G352" s="37"/>
      <c r="H352" s="37"/>
      <c r="I352" s="37"/>
      <c r="J352" s="40">
        <f t="shared" si="18"/>
        <v>0</v>
      </c>
      <c r="N352" s="37" t="str">
        <f t="shared" si="19"/>
        <v>NA</v>
      </c>
      <c r="O352" s="37">
        <f t="shared" si="20"/>
        <v>0</v>
      </c>
    </row>
    <row r="353" spans="5:15" x14ac:dyDescent="0.3">
      <c r="E353" s="37"/>
      <c r="F353" s="37"/>
      <c r="G353" s="37"/>
      <c r="H353" s="37"/>
      <c r="I353" s="37"/>
      <c r="J353" s="40">
        <f t="shared" si="18"/>
        <v>0</v>
      </c>
      <c r="N353" s="37" t="str">
        <f t="shared" si="19"/>
        <v>NA</v>
      </c>
      <c r="O353" s="37">
        <f t="shared" si="20"/>
        <v>0</v>
      </c>
    </row>
    <row r="354" spans="5:15" x14ac:dyDescent="0.3">
      <c r="E354" s="37"/>
      <c r="F354" s="37"/>
      <c r="G354" s="37"/>
      <c r="H354" s="37"/>
      <c r="I354" s="37"/>
      <c r="J354" s="40">
        <f t="shared" si="18"/>
        <v>0</v>
      </c>
      <c r="N354" s="37" t="str">
        <f t="shared" si="19"/>
        <v>NA</v>
      </c>
      <c r="O354" s="37">
        <f t="shared" si="20"/>
        <v>0</v>
      </c>
    </row>
    <row r="355" spans="5:15" x14ac:dyDescent="0.3">
      <c r="E355" s="37"/>
      <c r="F355" s="37"/>
      <c r="G355" s="37"/>
      <c r="H355" s="37"/>
      <c r="I355" s="37"/>
      <c r="J355" s="40">
        <f t="shared" si="18"/>
        <v>0</v>
      </c>
      <c r="N355" s="37" t="str">
        <f t="shared" si="19"/>
        <v>NA</v>
      </c>
      <c r="O355" s="37">
        <f t="shared" si="20"/>
        <v>0</v>
      </c>
    </row>
    <row r="356" spans="5:15" x14ac:dyDescent="0.3">
      <c r="E356" s="37"/>
      <c r="F356" s="37"/>
      <c r="G356" s="37"/>
      <c r="H356" s="37"/>
      <c r="I356" s="37"/>
      <c r="J356" s="40">
        <f t="shared" si="18"/>
        <v>0</v>
      </c>
      <c r="N356" s="37" t="str">
        <f t="shared" si="19"/>
        <v>NA</v>
      </c>
      <c r="O356" s="37">
        <f t="shared" si="20"/>
        <v>0</v>
      </c>
    </row>
    <row r="357" spans="5:15" x14ac:dyDescent="0.3">
      <c r="E357" s="37"/>
      <c r="F357" s="37"/>
      <c r="G357" s="37"/>
      <c r="H357" s="37"/>
      <c r="I357" s="37"/>
      <c r="J357" s="40">
        <f t="shared" si="18"/>
        <v>0</v>
      </c>
      <c r="N357" s="37" t="str">
        <f t="shared" si="19"/>
        <v>NA</v>
      </c>
      <c r="O357" s="37">
        <f t="shared" si="20"/>
        <v>0</v>
      </c>
    </row>
    <row r="358" spans="5:15" x14ac:dyDescent="0.3">
      <c r="E358" s="37"/>
      <c r="F358" s="37"/>
      <c r="G358" s="37"/>
      <c r="H358" s="37"/>
      <c r="I358" s="37"/>
      <c r="J358" s="40">
        <f t="shared" si="18"/>
        <v>0</v>
      </c>
      <c r="N358" s="37" t="str">
        <f t="shared" si="19"/>
        <v>NA</v>
      </c>
      <c r="O358" s="37">
        <f t="shared" si="20"/>
        <v>0</v>
      </c>
    </row>
    <row r="359" spans="5:15" x14ac:dyDescent="0.3">
      <c r="E359" s="37"/>
      <c r="F359" s="37"/>
      <c r="G359" s="37"/>
      <c r="H359" s="37"/>
      <c r="I359" s="37"/>
      <c r="J359" s="40">
        <f t="shared" si="18"/>
        <v>0</v>
      </c>
      <c r="N359" s="37" t="str">
        <f t="shared" si="19"/>
        <v>NA</v>
      </c>
      <c r="O359" s="37">
        <f t="shared" si="20"/>
        <v>0</v>
      </c>
    </row>
    <row r="360" spans="5:15" x14ac:dyDescent="0.3">
      <c r="E360" s="37"/>
      <c r="F360" s="37"/>
      <c r="G360" s="37"/>
      <c r="H360" s="37"/>
      <c r="I360" s="37"/>
      <c r="J360" s="40">
        <f t="shared" si="18"/>
        <v>0</v>
      </c>
      <c r="N360" s="37" t="str">
        <f t="shared" si="19"/>
        <v>NA</v>
      </c>
      <c r="O360" s="37">
        <f t="shared" si="20"/>
        <v>0</v>
      </c>
    </row>
    <row r="361" spans="5:15" x14ac:dyDescent="0.3">
      <c r="E361" s="37"/>
      <c r="F361" s="37"/>
      <c r="G361" s="37"/>
      <c r="H361" s="37"/>
      <c r="I361" s="37"/>
      <c r="J361" s="40">
        <f t="shared" si="18"/>
        <v>0</v>
      </c>
      <c r="N361" s="37" t="str">
        <f t="shared" si="19"/>
        <v>NA</v>
      </c>
      <c r="O361" s="37">
        <f t="shared" si="20"/>
        <v>0</v>
      </c>
    </row>
    <row r="362" spans="5:15" x14ac:dyDescent="0.3">
      <c r="E362" s="37"/>
      <c r="F362" s="37"/>
      <c r="G362" s="37"/>
      <c r="H362" s="37"/>
      <c r="I362" s="37"/>
      <c r="J362" s="40">
        <f t="shared" si="18"/>
        <v>0</v>
      </c>
      <c r="N362" s="37" t="str">
        <f t="shared" si="19"/>
        <v>NA</v>
      </c>
      <c r="O362" s="37">
        <f t="shared" si="20"/>
        <v>0</v>
      </c>
    </row>
    <row r="363" spans="5:15" x14ac:dyDescent="0.3">
      <c r="E363" s="37"/>
      <c r="F363" s="37"/>
      <c r="G363" s="37"/>
      <c r="H363" s="37"/>
      <c r="I363" s="37"/>
      <c r="J363" s="40">
        <f t="shared" si="18"/>
        <v>0</v>
      </c>
      <c r="N363" s="37" t="str">
        <f t="shared" si="19"/>
        <v>NA</v>
      </c>
      <c r="O363" s="37">
        <f t="shared" si="20"/>
        <v>0</v>
      </c>
    </row>
    <row r="364" spans="5:15" x14ac:dyDescent="0.3">
      <c r="E364" s="37"/>
      <c r="F364" s="37"/>
      <c r="G364" s="37"/>
      <c r="H364" s="37"/>
      <c r="I364" s="37"/>
      <c r="J364" s="40">
        <f t="shared" ref="J364:J427" si="21">I364-H364</f>
        <v>0</v>
      </c>
      <c r="N364" s="37" t="str">
        <f t="shared" si="19"/>
        <v>NA</v>
      </c>
      <c r="O364" s="37">
        <f t="shared" si="20"/>
        <v>0</v>
      </c>
    </row>
    <row r="365" spans="5:15" x14ac:dyDescent="0.3">
      <c r="E365" s="37"/>
      <c r="F365" s="37"/>
      <c r="G365" s="37"/>
      <c r="H365" s="37"/>
      <c r="I365" s="37"/>
      <c r="J365" s="40">
        <f t="shared" si="21"/>
        <v>0</v>
      </c>
      <c r="N365" s="37" t="str">
        <f t="shared" si="19"/>
        <v>NA</v>
      </c>
      <c r="O365" s="37">
        <f t="shared" si="20"/>
        <v>0</v>
      </c>
    </row>
    <row r="366" spans="5:15" x14ac:dyDescent="0.3">
      <c r="E366" s="37"/>
      <c r="F366" s="37"/>
      <c r="G366" s="37"/>
      <c r="H366" s="37"/>
      <c r="I366" s="37"/>
      <c r="J366" s="40">
        <f t="shared" si="21"/>
        <v>0</v>
      </c>
      <c r="N366" s="37" t="str">
        <f t="shared" si="19"/>
        <v>NA</v>
      </c>
      <c r="O366" s="37">
        <f t="shared" si="20"/>
        <v>0</v>
      </c>
    </row>
    <row r="367" spans="5:15" x14ac:dyDescent="0.3">
      <c r="E367" s="37"/>
      <c r="F367" s="37"/>
      <c r="G367" s="37"/>
      <c r="H367" s="37"/>
      <c r="I367" s="37"/>
      <c r="J367" s="40">
        <f t="shared" si="21"/>
        <v>0</v>
      </c>
      <c r="N367" s="37" t="str">
        <f t="shared" si="19"/>
        <v>NA</v>
      </c>
      <c r="O367" s="37">
        <f t="shared" si="20"/>
        <v>0</v>
      </c>
    </row>
    <row r="368" spans="5:15" x14ac:dyDescent="0.3">
      <c r="E368" s="37"/>
      <c r="F368" s="37"/>
      <c r="G368" s="37"/>
      <c r="H368" s="37"/>
      <c r="I368" s="37"/>
      <c r="J368" s="40">
        <f t="shared" si="21"/>
        <v>0</v>
      </c>
      <c r="N368" s="37" t="str">
        <f t="shared" si="19"/>
        <v>NA</v>
      </c>
      <c r="O368" s="37">
        <f t="shared" si="20"/>
        <v>0</v>
      </c>
    </row>
    <row r="369" spans="5:15" x14ac:dyDescent="0.3">
      <c r="E369" s="37"/>
      <c r="F369" s="37"/>
      <c r="G369" s="37"/>
      <c r="H369" s="37"/>
      <c r="I369" s="37"/>
      <c r="J369" s="40">
        <f t="shared" si="21"/>
        <v>0</v>
      </c>
      <c r="N369" s="37" t="str">
        <f t="shared" si="19"/>
        <v>NA</v>
      </c>
      <c r="O369" s="37">
        <f t="shared" si="20"/>
        <v>0</v>
      </c>
    </row>
    <row r="370" spans="5:15" x14ac:dyDescent="0.3">
      <c r="E370" s="37"/>
      <c r="F370" s="37"/>
      <c r="G370" s="37"/>
      <c r="H370" s="37"/>
      <c r="I370" s="37"/>
      <c r="J370" s="40">
        <f t="shared" si="21"/>
        <v>0</v>
      </c>
      <c r="N370" s="37" t="str">
        <f t="shared" si="19"/>
        <v>NA</v>
      </c>
      <c r="O370" s="37">
        <f t="shared" si="20"/>
        <v>0</v>
      </c>
    </row>
    <row r="371" spans="5:15" x14ac:dyDescent="0.3">
      <c r="E371" s="37"/>
      <c r="F371" s="37"/>
      <c r="G371" s="37"/>
      <c r="H371" s="37"/>
      <c r="I371" s="37"/>
      <c r="J371" s="40">
        <f t="shared" si="21"/>
        <v>0</v>
      </c>
      <c r="N371" s="37" t="str">
        <f t="shared" si="19"/>
        <v>NA</v>
      </c>
      <c r="O371" s="37">
        <f t="shared" si="20"/>
        <v>0</v>
      </c>
    </row>
    <row r="372" spans="5:15" x14ac:dyDescent="0.3">
      <c r="E372" s="37"/>
      <c r="F372" s="37"/>
      <c r="G372" s="37"/>
      <c r="H372" s="37"/>
      <c r="I372" s="37"/>
      <c r="J372" s="40">
        <f t="shared" si="21"/>
        <v>0</v>
      </c>
      <c r="N372" s="37" t="str">
        <f t="shared" si="19"/>
        <v>NA</v>
      </c>
      <c r="O372" s="37">
        <f t="shared" si="20"/>
        <v>0</v>
      </c>
    </row>
    <row r="373" spans="5:15" x14ac:dyDescent="0.3">
      <c r="E373" s="37"/>
      <c r="F373" s="37"/>
      <c r="G373" s="37"/>
      <c r="H373" s="37"/>
      <c r="I373" s="37"/>
      <c r="J373" s="40">
        <f t="shared" si="21"/>
        <v>0</v>
      </c>
      <c r="N373" s="37" t="str">
        <f t="shared" si="19"/>
        <v>NA</v>
      </c>
      <c r="O373" s="37">
        <f t="shared" si="20"/>
        <v>0</v>
      </c>
    </row>
    <row r="374" spans="5:15" x14ac:dyDescent="0.3">
      <c r="E374" s="37"/>
      <c r="F374" s="37"/>
      <c r="G374" s="37"/>
      <c r="H374" s="37"/>
      <c r="I374" s="37"/>
      <c r="J374" s="40">
        <f t="shared" si="21"/>
        <v>0</v>
      </c>
      <c r="N374" s="37" t="str">
        <f t="shared" si="19"/>
        <v>NA</v>
      </c>
      <c r="O374" s="37">
        <f t="shared" si="20"/>
        <v>0</v>
      </c>
    </row>
    <row r="375" spans="5:15" x14ac:dyDescent="0.3">
      <c r="E375" s="37"/>
      <c r="F375" s="37"/>
      <c r="G375" s="37"/>
      <c r="H375" s="37"/>
      <c r="I375" s="37"/>
      <c r="J375" s="40">
        <f t="shared" si="21"/>
        <v>0</v>
      </c>
      <c r="N375" s="37" t="str">
        <f t="shared" si="19"/>
        <v>NA</v>
      </c>
      <c r="O375" s="37">
        <f t="shared" si="20"/>
        <v>0</v>
      </c>
    </row>
    <row r="376" spans="5:15" x14ac:dyDescent="0.3">
      <c r="E376" s="37"/>
      <c r="F376" s="37"/>
      <c r="G376" s="37"/>
      <c r="H376" s="37"/>
      <c r="I376" s="37"/>
      <c r="J376" s="40">
        <f t="shared" si="21"/>
        <v>0</v>
      </c>
      <c r="N376" s="37" t="str">
        <f t="shared" si="19"/>
        <v>NA</v>
      </c>
      <c r="O376" s="37">
        <f t="shared" si="20"/>
        <v>0</v>
      </c>
    </row>
    <row r="377" spans="5:15" x14ac:dyDescent="0.3">
      <c r="E377" s="37"/>
      <c r="F377" s="37"/>
      <c r="G377" s="37"/>
      <c r="H377" s="37"/>
      <c r="I377" s="37"/>
      <c r="J377" s="40">
        <f t="shared" si="21"/>
        <v>0</v>
      </c>
      <c r="N377" s="37" t="str">
        <f t="shared" si="19"/>
        <v>NA</v>
      </c>
      <c r="O377" s="37">
        <f t="shared" si="20"/>
        <v>0</v>
      </c>
    </row>
    <row r="378" spans="5:15" x14ac:dyDescent="0.3">
      <c r="E378" s="37"/>
      <c r="F378" s="37"/>
      <c r="G378" s="37"/>
      <c r="H378" s="37"/>
      <c r="I378" s="37"/>
      <c r="J378" s="40">
        <f t="shared" si="21"/>
        <v>0</v>
      </c>
      <c r="N378" s="37" t="str">
        <f t="shared" si="19"/>
        <v>NA</v>
      </c>
      <c r="O378" s="37">
        <f t="shared" si="20"/>
        <v>0</v>
      </c>
    </row>
    <row r="379" spans="5:15" x14ac:dyDescent="0.3">
      <c r="E379" s="37"/>
      <c r="F379" s="37"/>
      <c r="G379" s="37"/>
      <c r="H379" s="37"/>
      <c r="I379" s="37"/>
      <c r="J379" s="40">
        <f t="shared" si="21"/>
        <v>0</v>
      </c>
      <c r="N379" s="37" t="str">
        <f t="shared" si="19"/>
        <v>NA</v>
      </c>
      <c r="O379" s="37">
        <f t="shared" si="20"/>
        <v>0</v>
      </c>
    </row>
    <row r="380" spans="5:15" x14ac:dyDescent="0.3">
      <c r="E380" s="37"/>
      <c r="F380" s="37"/>
      <c r="G380" s="37"/>
      <c r="H380" s="37"/>
      <c r="I380" s="37"/>
      <c r="J380" s="40">
        <f t="shared" si="21"/>
        <v>0</v>
      </c>
      <c r="N380" s="37" t="str">
        <f t="shared" si="19"/>
        <v>NA</v>
      </c>
      <c r="O380" s="37">
        <f t="shared" si="20"/>
        <v>0</v>
      </c>
    </row>
    <row r="381" spans="5:15" x14ac:dyDescent="0.3">
      <c r="E381" s="37"/>
      <c r="F381" s="37"/>
      <c r="G381" s="37"/>
      <c r="H381" s="37"/>
      <c r="I381" s="37"/>
      <c r="J381" s="40">
        <f t="shared" si="21"/>
        <v>0</v>
      </c>
      <c r="N381" s="37" t="str">
        <f t="shared" si="19"/>
        <v>NA</v>
      </c>
      <c r="O381" s="37">
        <f t="shared" si="20"/>
        <v>0</v>
      </c>
    </row>
    <row r="382" spans="5:15" x14ac:dyDescent="0.3">
      <c r="E382" s="37"/>
      <c r="F382" s="37"/>
      <c r="G382" s="37"/>
      <c r="H382" s="37"/>
      <c r="I382" s="37"/>
      <c r="J382" s="40">
        <f t="shared" si="21"/>
        <v>0</v>
      </c>
      <c r="N382" s="37" t="str">
        <f t="shared" si="19"/>
        <v>NA</v>
      </c>
      <c r="O382" s="37">
        <f t="shared" si="20"/>
        <v>0</v>
      </c>
    </row>
    <row r="383" spans="5:15" x14ac:dyDescent="0.3">
      <c r="E383" s="37"/>
      <c r="F383" s="37"/>
      <c r="G383" s="37"/>
      <c r="H383" s="37"/>
      <c r="I383" s="37"/>
      <c r="J383" s="40">
        <f t="shared" si="21"/>
        <v>0</v>
      </c>
      <c r="N383" s="37" t="str">
        <f t="shared" si="19"/>
        <v>NA</v>
      </c>
      <c r="O383" s="37">
        <f t="shared" si="20"/>
        <v>0</v>
      </c>
    </row>
    <row r="384" spans="5:15" x14ac:dyDescent="0.3">
      <c r="E384" s="37"/>
      <c r="F384" s="37"/>
      <c r="G384" s="37"/>
      <c r="H384" s="37"/>
      <c r="I384" s="37"/>
      <c r="J384" s="40">
        <f t="shared" si="21"/>
        <v>0</v>
      </c>
      <c r="N384" s="37" t="str">
        <f t="shared" si="19"/>
        <v>NA</v>
      </c>
      <c r="O384" s="37">
        <f t="shared" si="20"/>
        <v>0</v>
      </c>
    </row>
    <row r="385" spans="5:15" x14ac:dyDescent="0.3">
      <c r="E385" s="37"/>
      <c r="F385" s="37"/>
      <c r="G385" s="37"/>
      <c r="H385" s="37"/>
      <c r="I385" s="37"/>
      <c r="J385" s="40">
        <f t="shared" si="21"/>
        <v>0</v>
      </c>
      <c r="N385" s="37" t="str">
        <f t="shared" si="19"/>
        <v>NA</v>
      </c>
      <c r="O385" s="37">
        <f t="shared" si="20"/>
        <v>0</v>
      </c>
    </row>
    <row r="386" spans="5:15" x14ac:dyDescent="0.3">
      <c r="E386" s="37"/>
      <c r="F386" s="37"/>
      <c r="G386" s="37"/>
      <c r="H386" s="37"/>
      <c r="I386" s="37"/>
      <c r="J386" s="40">
        <f t="shared" si="21"/>
        <v>0</v>
      </c>
      <c r="N386" s="37" t="str">
        <f t="shared" si="19"/>
        <v>NA</v>
      </c>
      <c r="O386" s="37">
        <f t="shared" si="20"/>
        <v>0</v>
      </c>
    </row>
    <row r="387" spans="5:15" x14ac:dyDescent="0.3">
      <c r="E387" s="37"/>
      <c r="F387" s="37"/>
      <c r="G387" s="37"/>
      <c r="H387" s="37"/>
      <c r="I387" s="37"/>
      <c r="J387" s="40">
        <f t="shared" si="21"/>
        <v>0</v>
      </c>
      <c r="N387" s="37" t="str">
        <f t="shared" ref="N387:N450" si="22">IF((C387)="Recredentialing",DATEDIF(M387,I387,"m"),"NA")</f>
        <v>NA</v>
      </c>
      <c r="O387" s="37">
        <f t="shared" ref="O387:O450" si="23">IF(C387="Credentialing","NA",IF(N387&lt;=24,1,0))</f>
        <v>0</v>
      </c>
    </row>
    <row r="388" spans="5:15" x14ac:dyDescent="0.3">
      <c r="E388" s="37"/>
      <c r="F388" s="37"/>
      <c r="G388" s="37"/>
      <c r="H388" s="37"/>
      <c r="I388" s="37"/>
      <c r="J388" s="40">
        <f t="shared" si="21"/>
        <v>0</v>
      </c>
      <c r="N388" s="37" t="str">
        <f t="shared" si="22"/>
        <v>NA</v>
      </c>
      <c r="O388" s="37">
        <f t="shared" si="23"/>
        <v>0</v>
      </c>
    </row>
    <row r="389" spans="5:15" x14ac:dyDescent="0.3">
      <c r="E389" s="37"/>
      <c r="F389" s="37"/>
      <c r="G389" s="37"/>
      <c r="H389" s="37"/>
      <c r="I389" s="37"/>
      <c r="J389" s="40">
        <f t="shared" si="21"/>
        <v>0</v>
      </c>
      <c r="N389" s="37" t="str">
        <f t="shared" si="22"/>
        <v>NA</v>
      </c>
      <c r="O389" s="37">
        <f t="shared" si="23"/>
        <v>0</v>
      </c>
    </row>
    <row r="390" spans="5:15" x14ac:dyDescent="0.3">
      <c r="E390" s="37"/>
      <c r="F390" s="37"/>
      <c r="G390" s="37"/>
      <c r="H390" s="37"/>
      <c r="I390" s="37"/>
      <c r="J390" s="40">
        <f t="shared" si="21"/>
        <v>0</v>
      </c>
      <c r="N390" s="37" t="str">
        <f t="shared" si="22"/>
        <v>NA</v>
      </c>
      <c r="O390" s="37">
        <f t="shared" si="23"/>
        <v>0</v>
      </c>
    </row>
    <row r="391" spans="5:15" x14ac:dyDescent="0.3">
      <c r="E391" s="37"/>
      <c r="F391" s="37"/>
      <c r="G391" s="37"/>
      <c r="H391" s="37"/>
      <c r="I391" s="37"/>
      <c r="J391" s="40">
        <f t="shared" si="21"/>
        <v>0</v>
      </c>
      <c r="N391" s="37" t="str">
        <f t="shared" si="22"/>
        <v>NA</v>
      </c>
      <c r="O391" s="37">
        <f t="shared" si="23"/>
        <v>0</v>
      </c>
    </row>
    <row r="392" spans="5:15" x14ac:dyDescent="0.3">
      <c r="E392" s="37"/>
      <c r="F392" s="37"/>
      <c r="G392" s="37"/>
      <c r="H392" s="37"/>
      <c r="I392" s="37"/>
      <c r="J392" s="40">
        <f t="shared" si="21"/>
        <v>0</v>
      </c>
      <c r="N392" s="37" t="str">
        <f t="shared" si="22"/>
        <v>NA</v>
      </c>
      <c r="O392" s="37">
        <f t="shared" si="23"/>
        <v>0</v>
      </c>
    </row>
    <row r="393" spans="5:15" x14ac:dyDescent="0.3">
      <c r="E393" s="37"/>
      <c r="F393" s="37"/>
      <c r="G393" s="37"/>
      <c r="H393" s="37"/>
      <c r="I393" s="37"/>
      <c r="J393" s="40">
        <f t="shared" si="21"/>
        <v>0</v>
      </c>
      <c r="N393" s="37" t="str">
        <f t="shared" si="22"/>
        <v>NA</v>
      </c>
      <c r="O393" s="37">
        <f t="shared" si="23"/>
        <v>0</v>
      </c>
    </row>
    <row r="394" spans="5:15" x14ac:dyDescent="0.3">
      <c r="E394" s="37"/>
      <c r="F394" s="37"/>
      <c r="G394" s="37"/>
      <c r="H394" s="37"/>
      <c r="I394" s="37"/>
      <c r="J394" s="40">
        <f t="shared" si="21"/>
        <v>0</v>
      </c>
      <c r="N394" s="37" t="str">
        <f t="shared" si="22"/>
        <v>NA</v>
      </c>
      <c r="O394" s="37">
        <f t="shared" si="23"/>
        <v>0</v>
      </c>
    </row>
    <row r="395" spans="5:15" x14ac:dyDescent="0.3">
      <c r="E395" s="37"/>
      <c r="F395" s="37"/>
      <c r="G395" s="37"/>
      <c r="H395" s="37"/>
      <c r="I395" s="37"/>
      <c r="J395" s="40">
        <f t="shared" si="21"/>
        <v>0</v>
      </c>
      <c r="N395" s="37" t="str">
        <f t="shared" si="22"/>
        <v>NA</v>
      </c>
      <c r="O395" s="37">
        <f t="shared" si="23"/>
        <v>0</v>
      </c>
    </row>
    <row r="396" spans="5:15" x14ac:dyDescent="0.3">
      <c r="E396" s="37"/>
      <c r="F396" s="37"/>
      <c r="G396" s="37"/>
      <c r="H396" s="37"/>
      <c r="I396" s="37"/>
      <c r="J396" s="40">
        <f t="shared" si="21"/>
        <v>0</v>
      </c>
      <c r="N396" s="37" t="str">
        <f t="shared" si="22"/>
        <v>NA</v>
      </c>
      <c r="O396" s="37">
        <f t="shared" si="23"/>
        <v>0</v>
      </c>
    </row>
    <row r="397" spans="5:15" x14ac:dyDescent="0.3">
      <c r="E397" s="37"/>
      <c r="F397" s="37"/>
      <c r="G397" s="37"/>
      <c r="H397" s="37"/>
      <c r="I397" s="37"/>
      <c r="J397" s="40">
        <f t="shared" si="21"/>
        <v>0</v>
      </c>
      <c r="N397" s="37" t="str">
        <f t="shared" si="22"/>
        <v>NA</v>
      </c>
      <c r="O397" s="37">
        <f t="shared" si="23"/>
        <v>0</v>
      </c>
    </row>
    <row r="398" spans="5:15" x14ac:dyDescent="0.3">
      <c r="E398" s="37"/>
      <c r="F398" s="37"/>
      <c r="G398" s="37"/>
      <c r="H398" s="37"/>
      <c r="I398" s="37"/>
      <c r="J398" s="40">
        <f t="shared" si="21"/>
        <v>0</v>
      </c>
      <c r="N398" s="37" t="str">
        <f t="shared" si="22"/>
        <v>NA</v>
      </c>
      <c r="O398" s="37">
        <f t="shared" si="23"/>
        <v>0</v>
      </c>
    </row>
    <row r="399" spans="5:15" x14ac:dyDescent="0.3">
      <c r="E399" s="37"/>
      <c r="F399" s="37"/>
      <c r="G399" s="37"/>
      <c r="H399" s="37"/>
      <c r="I399" s="37"/>
      <c r="J399" s="40">
        <f t="shared" si="21"/>
        <v>0</v>
      </c>
      <c r="N399" s="37" t="str">
        <f t="shared" si="22"/>
        <v>NA</v>
      </c>
      <c r="O399" s="37">
        <f t="shared" si="23"/>
        <v>0</v>
      </c>
    </row>
    <row r="400" spans="5:15" x14ac:dyDescent="0.3">
      <c r="E400" s="37"/>
      <c r="F400" s="37"/>
      <c r="G400" s="37"/>
      <c r="H400" s="37"/>
      <c r="I400" s="37"/>
      <c r="J400" s="40">
        <f t="shared" si="21"/>
        <v>0</v>
      </c>
      <c r="N400" s="37" t="str">
        <f t="shared" si="22"/>
        <v>NA</v>
      </c>
      <c r="O400" s="37">
        <f t="shared" si="23"/>
        <v>0</v>
      </c>
    </row>
    <row r="401" spans="5:15" x14ac:dyDescent="0.3">
      <c r="E401" s="37"/>
      <c r="F401" s="37"/>
      <c r="G401" s="37"/>
      <c r="H401" s="37"/>
      <c r="I401" s="37"/>
      <c r="J401" s="40">
        <f t="shared" si="21"/>
        <v>0</v>
      </c>
      <c r="N401" s="37" t="str">
        <f t="shared" si="22"/>
        <v>NA</v>
      </c>
      <c r="O401" s="37">
        <f t="shared" si="23"/>
        <v>0</v>
      </c>
    </row>
    <row r="402" spans="5:15" x14ac:dyDescent="0.3">
      <c r="E402" s="37"/>
      <c r="F402" s="37"/>
      <c r="G402" s="37"/>
      <c r="H402" s="37"/>
      <c r="I402" s="37"/>
      <c r="J402" s="40">
        <f t="shared" si="21"/>
        <v>0</v>
      </c>
      <c r="N402" s="37" t="str">
        <f t="shared" si="22"/>
        <v>NA</v>
      </c>
      <c r="O402" s="37">
        <f t="shared" si="23"/>
        <v>0</v>
      </c>
    </row>
    <row r="403" spans="5:15" x14ac:dyDescent="0.3">
      <c r="E403" s="37"/>
      <c r="F403" s="37"/>
      <c r="G403" s="37"/>
      <c r="H403" s="37"/>
      <c r="I403" s="37"/>
      <c r="J403" s="40">
        <f t="shared" si="21"/>
        <v>0</v>
      </c>
      <c r="N403" s="37" t="str">
        <f t="shared" si="22"/>
        <v>NA</v>
      </c>
      <c r="O403" s="37">
        <f t="shared" si="23"/>
        <v>0</v>
      </c>
    </row>
    <row r="404" spans="5:15" x14ac:dyDescent="0.3">
      <c r="E404" s="37"/>
      <c r="F404" s="37"/>
      <c r="G404" s="37"/>
      <c r="H404" s="37"/>
      <c r="I404" s="37"/>
      <c r="J404" s="40">
        <f t="shared" si="21"/>
        <v>0</v>
      </c>
      <c r="N404" s="37" t="str">
        <f t="shared" si="22"/>
        <v>NA</v>
      </c>
      <c r="O404" s="37">
        <f t="shared" si="23"/>
        <v>0</v>
      </c>
    </row>
    <row r="405" spans="5:15" x14ac:dyDescent="0.3">
      <c r="E405" s="37"/>
      <c r="F405" s="37"/>
      <c r="G405" s="37"/>
      <c r="H405" s="37"/>
      <c r="I405" s="37"/>
      <c r="J405" s="40">
        <f t="shared" si="21"/>
        <v>0</v>
      </c>
      <c r="N405" s="37" t="str">
        <f t="shared" si="22"/>
        <v>NA</v>
      </c>
      <c r="O405" s="37">
        <f t="shared" si="23"/>
        <v>0</v>
      </c>
    </row>
    <row r="406" spans="5:15" x14ac:dyDescent="0.3">
      <c r="E406" s="37"/>
      <c r="F406" s="37"/>
      <c r="G406" s="37"/>
      <c r="H406" s="37"/>
      <c r="I406" s="37"/>
      <c r="J406" s="40">
        <f t="shared" si="21"/>
        <v>0</v>
      </c>
      <c r="N406" s="37" t="str">
        <f t="shared" si="22"/>
        <v>NA</v>
      </c>
      <c r="O406" s="37">
        <f t="shared" si="23"/>
        <v>0</v>
      </c>
    </row>
    <row r="407" spans="5:15" x14ac:dyDescent="0.3">
      <c r="E407" s="37"/>
      <c r="F407" s="37"/>
      <c r="G407" s="37"/>
      <c r="H407" s="37"/>
      <c r="I407" s="37"/>
      <c r="J407" s="40">
        <f t="shared" si="21"/>
        <v>0</v>
      </c>
      <c r="N407" s="37" t="str">
        <f t="shared" si="22"/>
        <v>NA</v>
      </c>
      <c r="O407" s="37">
        <f t="shared" si="23"/>
        <v>0</v>
      </c>
    </row>
    <row r="408" spans="5:15" x14ac:dyDescent="0.3">
      <c r="E408" s="37"/>
      <c r="F408" s="37"/>
      <c r="G408" s="37"/>
      <c r="H408" s="37"/>
      <c r="I408" s="37"/>
      <c r="J408" s="40">
        <f t="shared" si="21"/>
        <v>0</v>
      </c>
      <c r="N408" s="37" t="str">
        <f t="shared" si="22"/>
        <v>NA</v>
      </c>
      <c r="O408" s="37">
        <f t="shared" si="23"/>
        <v>0</v>
      </c>
    </row>
    <row r="409" spans="5:15" x14ac:dyDescent="0.3">
      <c r="E409" s="37"/>
      <c r="F409" s="37"/>
      <c r="G409" s="37"/>
      <c r="H409" s="37"/>
      <c r="I409" s="37"/>
      <c r="J409" s="40">
        <f t="shared" si="21"/>
        <v>0</v>
      </c>
      <c r="N409" s="37" t="str">
        <f t="shared" si="22"/>
        <v>NA</v>
      </c>
      <c r="O409" s="37">
        <f t="shared" si="23"/>
        <v>0</v>
      </c>
    </row>
    <row r="410" spans="5:15" x14ac:dyDescent="0.3">
      <c r="E410" s="37"/>
      <c r="F410" s="37"/>
      <c r="G410" s="37"/>
      <c r="H410" s="37"/>
      <c r="I410" s="37"/>
      <c r="J410" s="40">
        <f t="shared" si="21"/>
        <v>0</v>
      </c>
      <c r="N410" s="37" t="str">
        <f t="shared" si="22"/>
        <v>NA</v>
      </c>
      <c r="O410" s="37">
        <f t="shared" si="23"/>
        <v>0</v>
      </c>
    </row>
    <row r="411" spans="5:15" x14ac:dyDescent="0.3">
      <c r="E411" s="37"/>
      <c r="F411" s="37"/>
      <c r="G411" s="37"/>
      <c r="H411" s="37"/>
      <c r="I411" s="37"/>
      <c r="J411" s="40">
        <f t="shared" si="21"/>
        <v>0</v>
      </c>
      <c r="N411" s="37" t="str">
        <f t="shared" si="22"/>
        <v>NA</v>
      </c>
      <c r="O411" s="37">
        <f t="shared" si="23"/>
        <v>0</v>
      </c>
    </row>
    <row r="412" spans="5:15" x14ac:dyDescent="0.3">
      <c r="E412" s="37"/>
      <c r="F412" s="37"/>
      <c r="G412" s="37"/>
      <c r="H412" s="37"/>
      <c r="I412" s="37"/>
      <c r="J412" s="40">
        <f t="shared" si="21"/>
        <v>0</v>
      </c>
      <c r="N412" s="37" t="str">
        <f t="shared" si="22"/>
        <v>NA</v>
      </c>
      <c r="O412" s="37">
        <f t="shared" si="23"/>
        <v>0</v>
      </c>
    </row>
    <row r="413" spans="5:15" x14ac:dyDescent="0.3">
      <c r="E413" s="37"/>
      <c r="F413" s="37"/>
      <c r="G413" s="37"/>
      <c r="H413" s="37"/>
      <c r="I413" s="37"/>
      <c r="J413" s="40">
        <f t="shared" si="21"/>
        <v>0</v>
      </c>
      <c r="N413" s="37" t="str">
        <f t="shared" si="22"/>
        <v>NA</v>
      </c>
      <c r="O413" s="37">
        <f t="shared" si="23"/>
        <v>0</v>
      </c>
    </row>
    <row r="414" spans="5:15" x14ac:dyDescent="0.3">
      <c r="E414" s="37"/>
      <c r="F414" s="37"/>
      <c r="G414" s="37"/>
      <c r="H414" s="37"/>
      <c r="I414" s="37"/>
      <c r="J414" s="40">
        <f t="shared" si="21"/>
        <v>0</v>
      </c>
      <c r="N414" s="37" t="str">
        <f t="shared" si="22"/>
        <v>NA</v>
      </c>
      <c r="O414" s="37">
        <f t="shared" si="23"/>
        <v>0</v>
      </c>
    </row>
    <row r="415" spans="5:15" x14ac:dyDescent="0.3">
      <c r="E415" s="37"/>
      <c r="F415" s="37"/>
      <c r="G415" s="37"/>
      <c r="H415" s="37"/>
      <c r="I415" s="37"/>
      <c r="J415" s="40">
        <f t="shared" si="21"/>
        <v>0</v>
      </c>
      <c r="N415" s="37" t="str">
        <f t="shared" si="22"/>
        <v>NA</v>
      </c>
      <c r="O415" s="37">
        <f t="shared" si="23"/>
        <v>0</v>
      </c>
    </row>
    <row r="416" spans="5:15" x14ac:dyDescent="0.3">
      <c r="E416" s="37"/>
      <c r="F416" s="37"/>
      <c r="G416" s="37"/>
      <c r="H416" s="37"/>
      <c r="I416" s="37"/>
      <c r="J416" s="40">
        <f t="shared" si="21"/>
        <v>0</v>
      </c>
      <c r="N416" s="37" t="str">
        <f t="shared" si="22"/>
        <v>NA</v>
      </c>
      <c r="O416" s="37">
        <f t="shared" si="23"/>
        <v>0</v>
      </c>
    </row>
    <row r="417" spans="5:15" x14ac:dyDescent="0.3">
      <c r="E417" s="37"/>
      <c r="F417" s="37"/>
      <c r="G417" s="37"/>
      <c r="H417" s="37"/>
      <c r="I417" s="37"/>
      <c r="J417" s="40">
        <f t="shared" si="21"/>
        <v>0</v>
      </c>
      <c r="N417" s="37" t="str">
        <f t="shared" si="22"/>
        <v>NA</v>
      </c>
      <c r="O417" s="37">
        <f t="shared" si="23"/>
        <v>0</v>
      </c>
    </row>
    <row r="418" spans="5:15" x14ac:dyDescent="0.3">
      <c r="E418" s="37"/>
      <c r="F418" s="37"/>
      <c r="G418" s="37"/>
      <c r="H418" s="37"/>
      <c r="I418" s="37"/>
      <c r="J418" s="40">
        <f t="shared" si="21"/>
        <v>0</v>
      </c>
      <c r="N418" s="37" t="str">
        <f t="shared" si="22"/>
        <v>NA</v>
      </c>
      <c r="O418" s="37">
        <f t="shared" si="23"/>
        <v>0</v>
      </c>
    </row>
    <row r="419" spans="5:15" x14ac:dyDescent="0.3">
      <c r="E419" s="37"/>
      <c r="F419" s="37"/>
      <c r="G419" s="37"/>
      <c r="H419" s="37"/>
      <c r="I419" s="37"/>
      <c r="J419" s="40">
        <f t="shared" si="21"/>
        <v>0</v>
      </c>
      <c r="N419" s="37" t="str">
        <f t="shared" si="22"/>
        <v>NA</v>
      </c>
      <c r="O419" s="37">
        <f t="shared" si="23"/>
        <v>0</v>
      </c>
    </row>
    <row r="420" spans="5:15" x14ac:dyDescent="0.3">
      <c r="E420" s="37"/>
      <c r="F420" s="37"/>
      <c r="G420" s="37"/>
      <c r="H420" s="37"/>
      <c r="I420" s="37"/>
      <c r="J420" s="40">
        <f t="shared" si="21"/>
        <v>0</v>
      </c>
      <c r="N420" s="37" t="str">
        <f t="shared" si="22"/>
        <v>NA</v>
      </c>
      <c r="O420" s="37">
        <f t="shared" si="23"/>
        <v>0</v>
      </c>
    </row>
    <row r="421" spans="5:15" x14ac:dyDescent="0.3">
      <c r="E421" s="37"/>
      <c r="F421" s="37"/>
      <c r="G421" s="37"/>
      <c r="H421" s="37"/>
      <c r="I421" s="37"/>
      <c r="J421" s="40">
        <f t="shared" si="21"/>
        <v>0</v>
      </c>
      <c r="N421" s="37" t="str">
        <f t="shared" si="22"/>
        <v>NA</v>
      </c>
      <c r="O421" s="37">
        <f t="shared" si="23"/>
        <v>0</v>
      </c>
    </row>
    <row r="422" spans="5:15" x14ac:dyDescent="0.3">
      <c r="E422" s="37"/>
      <c r="F422" s="37"/>
      <c r="G422" s="37"/>
      <c r="H422" s="37"/>
      <c r="I422" s="37"/>
      <c r="J422" s="40">
        <f t="shared" si="21"/>
        <v>0</v>
      </c>
      <c r="N422" s="37" t="str">
        <f t="shared" si="22"/>
        <v>NA</v>
      </c>
      <c r="O422" s="37">
        <f t="shared" si="23"/>
        <v>0</v>
      </c>
    </row>
    <row r="423" spans="5:15" x14ac:dyDescent="0.3">
      <c r="E423" s="37"/>
      <c r="F423" s="37"/>
      <c r="G423" s="37"/>
      <c r="H423" s="37"/>
      <c r="I423" s="37"/>
      <c r="J423" s="40">
        <f t="shared" si="21"/>
        <v>0</v>
      </c>
      <c r="N423" s="37" t="str">
        <f t="shared" si="22"/>
        <v>NA</v>
      </c>
      <c r="O423" s="37">
        <f t="shared" si="23"/>
        <v>0</v>
      </c>
    </row>
    <row r="424" spans="5:15" x14ac:dyDescent="0.3">
      <c r="E424" s="37"/>
      <c r="F424" s="37"/>
      <c r="G424" s="37"/>
      <c r="H424" s="37"/>
      <c r="I424" s="37"/>
      <c r="J424" s="40">
        <f t="shared" si="21"/>
        <v>0</v>
      </c>
      <c r="N424" s="37" t="str">
        <f t="shared" si="22"/>
        <v>NA</v>
      </c>
      <c r="O424" s="37">
        <f t="shared" si="23"/>
        <v>0</v>
      </c>
    </row>
    <row r="425" spans="5:15" x14ac:dyDescent="0.3">
      <c r="E425" s="37"/>
      <c r="F425" s="37"/>
      <c r="G425" s="37"/>
      <c r="H425" s="37"/>
      <c r="I425" s="37"/>
      <c r="J425" s="40">
        <f t="shared" si="21"/>
        <v>0</v>
      </c>
      <c r="N425" s="37" t="str">
        <f t="shared" si="22"/>
        <v>NA</v>
      </c>
      <c r="O425" s="37">
        <f t="shared" si="23"/>
        <v>0</v>
      </c>
    </row>
    <row r="426" spans="5:15" x14ac:dyDescent="0.3">
      <c r="E426" s="37"/>
      <c r="F426" s="37"/>
      <c r="G426" s="37"/>
      <c r="H426" s="37"/>
      <c r="I426" s="37"/>
      <c r="J426" s="40">
        <f t="shared" si="21"/>
        <v>0</v>
      </c>
      <c r="N426" s="37" t="str">
        <f t="shared" si="22"/>
        <v>NA</v>
      </c>
      <c r="O426" s="37">
        <f t="shared" si="23"/>
        <v>0</v>
      </c>
    </row>
    <row r="427" spans="5:15" x14ac:dyDescent="0.3">
      <c r="E427" s="37"/>
      <c r="F427" s="37"/>
      <c r="G427" s="37"/>
      <c r="H427" s="37"/>
      <c r="I427" s="37"/>
      <c r="J427" s="40">
        <f t="shared" si="21"/>
        <v>0</v>
      </c>
      <c r="N427" s="37" t="str">
        <f t="shared" si="22"/>
        <v>NA</v>
      </c>
      <c r="O427" s="37">
        <f t="shared" si="23"/>
        <v>0</v>
      </c>
    </row>
    <row r="428" spans="5:15" x14ac:dyDescent="0.3">
      <c r="E428" s="37"/>
      <c r="F428" s="37"/>
      <c r="G428" s="37"/>
      <c r="H428" s="37"/>
      <c r="I428" s="37"/>
      <c r="J428" s="40">
        <f t="shared" ref="J428:J491" si="24">I428-H428</f>
        <v>0</v>
      </c>
      <c r="N428" s="37" t="str">
        <f t="shared" si="22"/>
        <v>NA</v>
      </c>
      <c r="O428" s="37">
        <f t="shared" si="23"/>
        <v>0</v>
      </c>
    </row>
    <row r="429" spans="5:15" x14ac:dyDescent="0.3">
      <c r="E429" s="37"/>
      <c r="F429" s="37"/>
      <c r="G429" s="37"/>
      <c r="H429" s="37"/>
      <c r="I429" s="37"/>
      <c r="J429" s="40">
        <f t="shared" si="24"/>
        <v>0</v>
      </c>
      <c r="N429" s="37" t="str">
        <f t="shared" si="22"/>
        <v>NA</v>
      </c>
      <c r="O429" s="37">
        <f t="shared" si="23"/>
        <v>0</v>
      </c>
    </row>
    <row r="430" spans="5:15" x14ac:dyDescent="0.3">
      <c r="E430" s="37"/>
      <c r="F430" s="37"/>
      <c r="G430" s="37"/>
      <c r="H430" s="37"/>
      <c r="I430" s="37"/>
      <c r="J430" s="40">
        <f t="shared" si="24"/>
        <v>0</v>
      </c>
      <c r="N430" s="37" t="str">
        <f t="shared" si="22"/>
        <v>NA</v>
      </c>
      <c r="O430" s="37">
        <f t="shared" si="23"/>
        <v>0</v>
      </c>
    </row>
    <row r="431" spans="5:15" x14ac:dyDescent="0.3">
      <c r="E431" s="37"/>
      <c r="F431" s="37"/>
      <c r="G431" s="37"/>
      <c r="H431" s="37"/>
      <c r="I431" s="37"/>
      <c r="J431" s="40">
        <f t="shared" si="24"/>
        <v>0</v>
      </c>
      <c r="N431" s="37" t="str">
        <f t="shared" si="22"/>
        <v>NA</v>
      </c>
      <c r="O431" s="37">
        <f t="shared" si="23"/>
        <v>0</v>
      </c>
    </row>
    <row r="432" spans="5:15" x14ac:dyDescent="0.3">
      <c r="E432" s="37"/>
      <c r="F432" s="37"/>
      <c r="G432" s="37"/>
      <c r="H432" s="37"/>
      <c r="I432" s="37"/>
      <c r="J432" s="40">
        <f t="shared" si="24"/>
        <v>0</v>
      </c>
      <c r="N432" s="37" t="str">
        <f t="shared" si="22"/>
        <v>NA</v>
      </c>
      <c r="O432" s="37">
        <f t="shared" si="23"/>
        <v>0</v>
      </c>
    </row>
    <row r="433" spans="5:15" x14ac:dyDescent="0.3">
      <c r="E433" s="37"/>
      <c r="F433" s="37"/>
      <c r="G433" s="37"/>
      <c r="H433" s="37"/>
      <c r="I433" s="37"/>
      <c r="J433" s="40">
        <f t="shared" si="24"/>
        <v>0</v>
      </c>
      <c r="N433" s="37" t="str">
        <f t="shared" si="22"/>
        <v>NA</v>
      </c>
      <c r="O433" s="37">
        <f t="shared" si="23"/>
        <v>0</v>
      </c>
    </row>
    <row r="434" spans="5:15" x14ac:dyDescent="0.3">
      <c r="E434" s="37"/>
      <c r="F434" s="37"/>
      <c r="G434" s="37"/>
      <c r="H434" s="37"/>
      <c r="I434" s="37"/>
      <c r="J434" s="40">
        <f t="shared" si="24"/>
        <v>0</v>
      </c>
      <c r="N434" s="37" t="str">
        <f t="shared" si="22"/>
        <v>NA</v>
      </c>
      <c r="O434" s="37">
        <f t="shared" si="23"/>
        <v>0</v>
      </c>
    </row>
    <row r="435" spans="5:15" x14ac:dyDescent="0.3">
      <c r="E435" s="37"/>
      <c r="F435" s="37"/>
      <c r="G435" s="37"/>
      <c r="H435" s="37"/>
      <c r="I435" s="37"/>
      <c r="J435" s="40">
        <f t="shared" si="24"/>
        <v>0</v>
      </c>
      <c r="N435" s="37" t="str">
        <f t="shared" si="22"/>
        <v>NA</v>
      </c>
      <c r="O435" s="37">
        <f t="shared" si="23"/>
        <v>0</v>
      </c>
    </row>
    <row r="436" spans="5:15" x14ac:dyDescent="0.3">
      <c r="E436" s="37"/>
      <c r="F436" s="37"/>
      <c r="G436" s="37"/>
      <c r="H436" s="37"/>
      <c r="I436" s="37"/>
      <c r="J436" s="40">
        <f t="shared" si="24"/>
        <v>0</v>
      </c>
      <c r="N436" s="37" t="str">
        <f t="shared" si="22"/>
        <v>NA</v>
      </c>
      <c r="O436" s="37">
        <f t="shared" si="23"/>
        <v>0</v>
      </c>
    </row>
    <row r="437" spans="5:15" x14ac:dyDescent="0.3">
      <c r="E437" s="37"/>
      <c r="F437" s="37"/>
      <c r="G437" s="37"/>
      <c r="H437" s="37"/>
      <c r="I437" s="37"/>
      <c r="J437" s="40">
        <f t="shared" si="24"/>
        <v>0</v>
      </c>
      <c r="N437" s="37" t="str">
        <f t="shared" si="22"/>
        <v>NA</v>
      </c>
      <c r="O437" s="37">
        <f t="shared" si="23"/>
        <v>0</v>
      </c>
    </row>
    <row r="438" spans="5:15" x14ac:dyDescent="0.3">
      <c r="E438" s="37"/>
      <c r="F438" s="37"/>
      <c r="G438" s="37"/>
      <c r="H438" s="37"/>
      <c r="I438" s="37"/>
      <c r="J438" s="40">
        <f t="shared" si="24"/>
        <v>0</v>
      </c>
      <c r="N438" s="37" t="str">
        <f t="shared" si="22"/>
        <v>NA</v>
      </c>
      <c r="O438" s="37">
        <f t="shared" si="23"/>
        <v>0</v>
      </c>
    </row>
    <row r="439" spans="5:15" x14ac:dyDescent="0.3">
      <c r="E439" s="37"/>
      <c r="F439" s="37"/>
      <c r="G439" s="37"/>
      <c r="H439" s="37"/>
      <c r="I439" s="37"/>
      <c r="J439" s="40">
        <f t="shared" si="24"/>
        <v>0</v>
      </c>
      <c r="N439" s="37" t="str">
        <f t="shared" si="22"/>
        <v>NA</v>
      </c>
      <c r="O439" s="37">
        <f t="shared" si="23"/>
        <v>0</v>
      </c>
    </row>
    <row r="440" spans="5:15" x14ac:dyDescent="0.3">
      <c r="E440" s="37"/>
      <c r="F440" s="37"/>
      <c r="G440" s="37"/>
      <c r="H440" s="37"/>
      <c r="I440" s="37"/>
      <c r="J440" s="40">
        <f t="shared" si="24"/>
        <v>0</v>
      </c>
      <c r="N440" s="37" t="str">
        <f t="shared" si="22"/>
        <v>NA</v>
      </c>
      <c r="O440" s="37">
        <f t="shared" si="23"/>
        <v>0</v>
      </c>
    </row>
    <row r="441" spans="5:15" x14ac:dyDescent="0.3">
      <c r="E441" s="37"/>
      <c r="F441" s="37"/>
      <c r="G441" s="37"/>
      <c r="H441" s="37"/>
      <c r="I441" s="37"/>
      <c r="J441" s="40">
        <f t="shared" si="24"/>
        <v>0</v>
      </c>
      <c r="N441" s="37" t="str">
        <f t="shared" si="22"/>
        <v>NA</v>
      </c>
      <c r="O441" s="37">
        <f t="shared" si="23"/>
        <v>0</v>
      </c>
    </row>
    <row r="442" spans="5:15" x14ac:dyDescent="0.3">
      <c r="E442" s="37"/>
      <c r="F442" s="37"/>
      <c r="G442" s="37"/>
      <c r="H442" s="37"/>
      <c r="I442" s="37"/>
      <c r="J442" s="40">
        <f t="shared" si="24"/>
        <v>0</v>
      </c>
      <c r="N442" s="37" t="str">
        <f t="shared" si="22"/>
        <v>NA</v>
      </c>
      <c r="O442" s="37">
        <f t="shared" si="23"/>
        <v>0</v>
      </c>
    </row>
    <row r="443" spans="5:15" x14ac:dyDescent="0.3">
      <c r="E443" s="37"/>
      <c r="F443" s="37"/>
      <c r="G443" s="37"/>
      <c r="H443" s="37"/>
      <c r="I443" s="37"/>
      <c r="J443" s="40">
        <f t="shared" si="24"/>
        <v>0</v>
      </c>
      <c r="N443" s="37" t="str">
        <f t="shared" si="22"/>
        <v>NA</v>
      </c>
      <c r="O443" s="37">
        <f t="shared" si="23"/>
        <v>0</v>
      </c>
    </row>
    <row r="444" spans="5:15" x14ac:dyDescent="0.3">
      <c r="E444" s="37"/>
      <c r="F444" s="37"/>
      <c r="G444" s="37"/>
      <c r="H444" s="37"/>
      <c r="I444" s="37"/>
      <c r="J444" s="40">
        <f t="shared" si="24"/>
        <v>0</v>
      </c>
      <c r="N444" s="37" t="str">
        <f t="shared" si="22"/>
        <v>NA</v>
      </c>
      <c r="O444" s="37">
        <f t="shared" si="23"/>
        <v>0</v>
      </c>
    </row>
    <row r="445" spans="5:15" x14ac:dyDescent="0.3">
      <c r="E445" s="37"/>
      <c r="F445" s="37"/>
      <c r="G445" s="37"/>
      <c r="H445" s="37"/>
      <c r="I445" s="37"/>
      <c r="J445" s="40">
        <f t="shared" si="24"/>
        <v>0</v>
      </c>
      <c r="N445" s="37" t="str">
        <f t="shared" si="22"/>
        <v>NA</v>
      </c>
      <c r="O445" s="37">
        <f t="shared" si="23"/>
        <v>0</v>
      </c>
    </row>
    <row r="446" spans="5:15" x14ac:dyDescent="0.3">
      <c r="E446" s="37"/>
      <c r="F446" s="37"/>
      <c r="G446" s="37"/>
      <c r="H446" s="37"/>
      <c r="I446" s="37"/>
      <c r="J446" s="40">
        <f t="shared" si="24"/>
        <v>0</v>
      </c>
      <c r="N446" s="37" t="str">
        <f t="shared" si="22"/>
        <v>NA</v>
      </c>
      <c r="O446" s="37">
        <f t="shared" si="23"/>
        <v>0</v>
      </c>
    </row>
    <row r="447" spans="5:15" x14ac:dyDescent="0.3">
      <c r="E447" s="37"/>
      <c r="F447" s="37"/>
      <c r="G447" s="37"/>
      <c r="H447" s="37"/>
      <c r="I447" s="37"/>
      <c r="J447" s="40">
        <f t="shared" si="24"/>
        <v>0</v>
      </c>
      <c r="N447" s="37" t="str">
        <f t="shared" si="22"/>
        <v>NA</v>
      </c>
      <c r="O447" s="37">
        <f t="shared" si="23"/>
        <v>0</v>
      </c>
    </row>
    <row r="448" spans="5:15" x14ac:dyDescent="0.3">
      <c r="E448" s="37"/>
      <c r="F448" s="37"/>
      <c r="G448" s="37"/>
      <c r="H448" s="37"/>
      <c r="I448" s="37"/>
      <c r="J448" s="40">
        <f t="shared" si="24"/>
        <v>0</v>
      </c>
      <c r="N448" s="37" t="str">
        <f t="shared" si="22"/>
        <v>NA</v>
      </c>
      <c r="O448" s="37">
        <f t="shared" si="23"/>
        <v>0</v>
      </c>
    </row>
    <row r="449" spans="5:15" x14ac:dyDescent="0.3">
      <c r="E449" s="37"/>
      <c r="F449" s="37"/>
      <c r="G449" s="37"/>
      <c r="H449" s="37"/>
      <c r="I449" s="37"/>
      <c r="J449" s="40">
        <f t="shared" si="24"/>
        <v>0</v>
      </c>
      <c r="N449" s="37" t="str">
        <f t="shared" si="22"/>
        <v>NA</v>
      </c>
      <c r="O449" s="37">
        <f t="shared" si="23"/>
        <v>0</v>
      </c>
    </row>
    <row r="450" spans="5:15" x14ac:dyDescent="0.3">
      <c r="E450" s="37"/>
      <c r="F450" s="37"/>
      <c r="G450" s="37"/>
      <c r="H450" s="37"/>
      <c r="I450" s="37"/>
      <c r="J450" s="40">
        <f t="shared" si="24"/>
        <v>0</v>
      </c>
      <c r="N450" s="37" t="str">
        <f t="shared" si="22"/>
        <v>NA</v>
      </c>
      <c r="O450" s="37">
        <f t="shared" si="23"/>
        <v>0</v>
      </c>
    </row>
    <row r="451" spans="5:15" x14ac:dyDescent="0.3">
      <c r="E451" s="37"/>
      <c r="F451" s="37"/>
      <c r="G451" s="37"/>
      <c r="H451" s="37"/>
      <c r="I451" s="37"/>
      <c r="J451" s="40">
        <f t="shared" si="24"/>
        <v>0</v>
      </c>
      <c r="N451" s="37" t="str">
        <f t="shared" ref="N451:N500" si="25">IF((C451)="Recredentialing",DATEDIF(M451,I451,"m"),"NA")</f>
        <v>NA</v>
      </c>
      <c r="O451" s="37">
        <f t="shared" ref="O451:O500" si="26">IF(C451="Credentialing","NA",IF(N451&lt;=24,1,0))</f>
        <v>0</v>
      </c>
    </row>
    <row r="452" spans="5:15" x14ac:dyDescent="0.3">
      <c r="E452" s="37"/>
      <c r="F452" s="37"/>
      <c r="G452" s="37"/>
      <c r="H452" s="37"/>
      <c r="I452" s="37"/>
      <c r="J452" s="40">
        <f t="shared" si="24"/>
        <v>0</v>
      </c>
      <c r="N452" s="37" t="str">
        <f t="shared" si="25"/>
        <v>NA</v>
      </c>
      <c r="O452" s="37">
        <f t="shared" si="26"/>
        <v>0</v>
      </c>
    </row>
    <row r="453" spans="5:15" x14ac:dyDescent="0.3">
      <c r="E453" s="37"/>
      <c r="F453" s="37"/>
      <c r="G453" s="37"/>
      <c r="H453" s="37"/>
      <c r="I453" s="37"/>
      <c r="J453" s="40">
        <f t="shared" si="24"/>
        <v>0</v>
      </c>
      <c r="N453" s="37" t="str">
        <f t="shared" si="25"/>
        <v>NA</v>
      </c>
      <c r="O453" s="37">
        <f t="shared" si="26"/>
        <v>0</v>
      </c>
    </row>
    <row r="454" spans="5:15" x14ac:dyDescent="0.3">
      <c r="E454" s="37"/>
      <c r="F454" s="37"/>
      <c r="G454" s="37"/>
      <c r="H454" s="37"/>
      <c r="I454" s="37"/>
      <c r="J454" s="40">
        <f t="shared" si="24"/>
        <v>0</v>
      </c>
      <c r="N454" s="37" t="str">
        <f t="shared" si="25"/>
        <v>NA</v>
      </c>
      <c r="O454" s="37">
        <f t="shared" si="26"/>
        <v>0</v>
      </c>
    </row>
    <row r="455" spans="5:15" x14ac:dyDescent="0.3">
      <c r="E455" s="37"/>
      <c r="F455" s="37"/>
      <c r="G455" s="37"/>
      <c r="H455" s="37"/>
      <c r="I455" s="37"/>
      <c r="J455" s="40">
        <f t="shared" si="24"/>
        <v>0</v>
      </c>
      <c r="N455" s="37" t="str">
        <f t="shared" si="25"/>
        <v>NA</v>
      </c>
      <c r="O455" s="37">
        <f t="shared" si="26"/>
        <v>0</v>
      </c>
    </row>
    <row r="456" spans="5:15" x14ac:dyDescent="0.3">
      <c r="E456" s="37"/>
      <c r="F456" s="37"/>
      <c r="G456" s="37"/>
      <c r="H456" s="37"/>
      <c r="I456" s="37"/>
      <c r="J456" s="40">
        <f t="shared" si="24"/>
        <v>0</v>
      </c>
      <c r="N456" s="37" t="str">
        <f t="shared" si="25"/>
        <v>NA</v>
      </c>
      <c r="O456" s="37">
        <f t="shared" si="26"/>
        <v>0</v>
      </c>
    </row>
    <row r="457" spans="5:15" x14ac:dyDescent="0.3">
      <c r="E457" s="37"/>
      <c r="F457" s="37"/>
      <c r="G457" s="37"/>
      <c r="H457" s="37"/>
      <c r="I457" s="37"/>
      <c r="J457" s="40">
        <f t="shared" si="24"/>
        <v>0</v>
      </c>
      <c r="N457" s="37" t="str">
        <f t="shared" si="25"/>
        <v>NA</v>
      </c>
      <c r="O457" s="37">
        <f t="shared" si="26"/>
        <v>0</v>
      </c>
    </row>
    <row r="458" spans="5:15" x14ac:dyDescent="0.3">
      <c r="E458" s="37"/>
      <c r="F458" s="37"/>
      <c r="G458" s="37"/>
      <c r="H458" s="37"/>
      <c r="I458" s="37"/>
      <c r="J458" s="40">
        <f t="shared" si="24"/>
        <v>0</v>
      </c>
      <c r="N458" s="37" t="str">
        <f t="shared" si="25"/>
        <v>NA</v>
      </c>
      <c r="O458" s="37">
        <f t="shared" si="26"/>
        <v>0</v>
      </c>
    </row>
    <row r="459" spans="5:15" x14ac:dyDescent="0.3">
      <c r="E459" s="37"/>
      <c r="F459" s="37"/>
      <c r="G459" s="37"/>
      <c r="H459" s="37"/>
      <c r="I459" s="37"/>
      <c r="J459" s="40">
        <f t="shared" si="24"/>
        <v>0</v>
      </c>
      <c r="N459" s="37" t="str">
        <f t="shared" si="25"/>
        <v>NA</v>
      </c>
      <c r="O459" s="37">
        <f t="shared" si="26"/>
        <v>0</v>
      </c>
    </row>
    <row r="460" spans="5:15" x14ac:dyDescent="0.3">
      <c r="E460" s="37"/>
      <c r="F460" s="37"/>
      <c r="G460" s="37"/>
      <c r="H460" s="37"/>
      <c r="I460" s="37"/>
      <c r="J460" s="40">
        <f t="shared" si="24"/>
        <v>0</v>
      </c>
      <c r="N460" s="37" t="str">
        <f t="shared" si="25"/>
        <v>NA</v>
      </c>
      <c r="O460" s="37">
        <f t="shared" si="26"/>
        <v>0</v>
      </c>
    </row>
    <row r="461" spans="5:15" x14ac:dyDescent="0.3">
      <c r="E461" s="37"/>
      <c r="F461" s="37"/>
      <c r="G461" s="37"/>
      <c r="H461" s="37"/>
      <c r="I461" s="37"/>
      <c r="J461" s="40">
        <f t="shared" si="24"/>
        <v>0</v>
      </c>
      <c r="N461" s="37" t="str">
        <f t="shared" si="25"/>
        <v>NA</v>
      </c>
      <c r="O461" s="37">
        <f t="shared" si="26"/>
        <v>0</v>
      </c>
    </row>
    <row r="462" spans="5:15" x14ac:dyDescent="0.3">
      <c r="E462" s="37"/>
      <c r="F462" s="37"/>
      <c r="G462" s="37"/>
      <c r="H462" s="37"/>
      <c r="I462" s="37"/>
      <c r="J462" s="40">
        <f t="shared" si="24"/>
        <v>0</v>
      </c>
      <c r="N462" s="37" t="str">
        <f t="shared" si="25"/>
        <v>NA</v>
      </c>
      <c r="O462" s="37">
        <f t="shared" si="26"/>
        <v>0</v>
      </c>
    </row>
    <row r="463" spans="5:15" x14ac:dyDescent="0.3">
      <c r="E463" s="37"/>
      <c r="F463" s="37"/>
      <c r="G463" s="37"/>
      <c r="H463" s="37"/>
      <c r="I463" s="37"/>
      <c r="J463" s="40">
        <f t="shared" si="24"/>
        <v>0</v>
      </c>
      <c r="N463" s="37" t="str">
        <f t="shared" si="25"/>
        <v>NA</v>
      </c>
      <c r="O463" s="37">
        <f t="shared" si="26"/>
        <v>0</v>
      </c>
    </row>
    <row r="464" spans="5:15" x14ac:dyDescent="0.3">
      <c r="E464" s="37"/>
      <c r="F464" s="37"/>
      <c r="G464" s="37"/>
      <c r="H464" s="37"/>
      <c r="I464" s="37"/>
      <c r="J464" s="40">
        <f t="shared" si="24"/>
        <v>0</v>
      </c>
      <c r="N464" s="37" t="str">
        <f t="shared" si="25"/>
        <v>NA</v>
      </c>
      <c r="O464" s="37">
        <f t="shared" si="26"/>
        <v>0</v>
      </c>
    </row>
    <row r="465" spans="5:15" x14ac:dyDescent="0.3">
      <c r="E465" s="37"/>
      <c r="F465" s="37"/>
      <c r="G465" s="37"/>
      <c r="H465" s="37"/>
      <c r="I465" s="37"/>
      <c r="J465" s="40">
        <f t="shared" si="24"/>
        <v>0</v>
      </c>
      <c r="N465" s="37" t="str">
        <f t="shared" si="25"/>
        <v>NA</v>
      </c>
      <c r="O465" s="37">
        <f t="shared" si="26"/>
        <v>0</v>
      </c>
    </row>
    <row r="466" spans="5:15" x14ac:dyDescent="0.3">
      <c r="E466" s="37"/>
      <c r="F466" s="37"/>
      <c r="G466" s="37"/>
      <c r="H466" s="37"/>
      <c r="I466" s="37"/>
      <c r="J466" s="40">
        <f t="shared" si="24"/>
        <v>0</v>
      </c>
      <c r="N466" s="37" t="str">
        <f t="shared" si="25"/>
        <v>NA</v>
      </c>
      <c r="O466" s="37">
        <f t="shared" si="26"/>
        <v>0</v>
      </c>
    </row>
    <row r="467" spans="5:15" x14ac:dyDescent="0.3">
      <c r="E467" s="37"/>
      <c r="F467" s="37"/>
      <c r="G467" s="37"/>
      <c r="H467" s="37"/>
      <c r="I467" s="37"/>
      <c r="J467" s="40">
        <f t="shared" si="24"/>
        <v>0</v>
      </c>
      <c r="N467" s="37" t="str">
        <f t="shared" si="25"/>
        <v>NA</v>
      </c>
      <c r="O467" s="37">
        <f t="shared" si="26"/>
        <v>0</v>
      </c>
    </row>
    <row r="468" spans="5:15" x14ac:dyDescent="0.3">
      <c r="E468" s="37"/>
      <c r="F468" s="37"/>
      <c r="G468" s="37"/>
      <c r="H468" s="37"/>
      <c r="I468" s="37"/>
      <c r="J468" s="40">
        <f t="shared" si="24"/>
        <v>0</v>
      </c>
      <c r="N468" s="37" t="str">
        <f t="shared" si="25"/>
        <v>NA</v>
      </c>
      <c r="O468" s="37">
        <f t="shared" si="26"/>
        <v>0</v>
      </c>
    </row>
    <row r="469" spans="5:15" x14ac:dyDescent="0.3">
      <c r="E469" s="37"/>
      <c r="F469" s="37"/>
      <c r="G469" s="37"/>
      <c r="H469" s="37"/>
      <c r="I469" s="37"/>
      <c r="J469" s="40">
        <f t="shared" si="24"/>
        <v>0</v>
      </c>
      <c r="N469" s="37" t="str">
        <f t="shared" si="25"/>
        <v>NA</v>
      </c>
      <c r="O469" s="37">
        <f t="shared" si="26"/>
        <v>0</v>
      </c>
    </row>
    <row r="470" spans="5:15" x14ac:dyDescent="0.3">
      <c r="E470" s="37"/>
      <c r="F470" s="37"/>
      <c r="G470" s="37"/>
      <c r="H470" s="37"/>
      <c r="I470" s="37"/>
      <c r="J470" s="40">
        <f t="shared" si="24"/>
        <v>0</v>
      </c>
      <c r="N470" s="37" t="str">
        <f t="shared" si="25"/>
        <v>NA</v>
      </c>
      <c r="O470" s="37">
        <f t="shared" si="26"/>
        <v>0</v>
      </c>
    </row>
    <row r="471" spans="5:15" x14ac:dyDescent="0.3">
      <c r="E471" s="37"/>
      <c r="F471" s="37"/>
      <c r="G471" s="37"/>
      <c r="H471" s="37"/>
      <c r="I471" s="37"/>
      <c r="J471" s="40">
        <f t="shared" si="24"/>
        <v>0</v>
      </c>
      <c r="N471" s="37" t="str">
        <f t="shared" si="25"/>
        <v>NA</v>
      </c>
      <c r="O471" s="37">
        <f t="shared" si="26"/>
        <v>0</v>
      </c>
    </row>
    <row r="472" spans="5:15" x14ac:dyDescent="0.3">
      <c r="E472" s="37"/>
      <c r="F472" s="37"/>
      <c r="G472" s="37"/>
      <c r="H472" s="37"/>
      <c r="I472" s="37"/>
      <c r="J472" s="40">
        <f t="shared" si="24"/>
        <v>0</v>
      </c>
      <c r="N472" s="37" t="str">
        <f t="shared" si="25"/>
        <v>NA</v>
      </c>
      <c r="O472" s="37">
        <f t="shared" si="26"/>
        <v>0</v>
      </c>
    </row>
    <row r="473" spans="5:15" x14ac:dyDescent="0.3">
      <c r="E473" s="37"/>
      <c r="F473" s="37"/>
      <c r="G473" s="37"/>
      <c r="H473" s="37"/>
      <c r="I473" s="37"/>
      <c r="J473" s="40">
        <f t="shared" si="24"/>
        <v>0</v>
      </c>
      <c r="N473" s="37" t="str">
        <f t="shared" si="25"/>
        <v>NA</v>
      </c>
      <c r="O473" s="37">
        <f t="shared" si="26"/>
        <v>0</v>
      </c>
    </row>
    <row r="474" spans="5:15" x14ac:dyDescent="0.3">
      <c r="E474" s="37"/>
      <c r="F474" s="37"/>
      <c r="G474" s="37"/>
      <c r="H474" s="37"/>
      <c r="I474" s="37"/>
      <c r="J474" s="40">
        <f t="shared" si="24"/>
        <v>0</v>
      </c>
      <c r="N474" s="37" t="str">
        <f t="shared" si="25"/>
        <v>NA</v>
      </c>
      <c r="O474" s="37">
        <f t="shared" si="26"/>
        <v>0</v>
      </c>
    </row>
    <row r="475" spans="5:15" x14ac:dyDescent="0.3">
      <c r="E475" s="37"/>
      <c r="F475" s="37"/>
      <c r="G475" s="37"/>
      <c r="H475" s="37"/>
      <c r="I475" s="37"/>
      <c r="J475" s="40">
        <f t="shared" si="24"/>
        <v>0</v>
      </c>
      <c r="N475" s="37" t="str">
        <f t="shared" si="25"/>
        <v>NA</v>
      </c>
      <c r="O475" s="37">
        <f t="shared" si="26"/>
        <v>0</v>
      </c>
    </row>
    <row r="476" spans="5:15" x14ac:dyDescent="0.3">
      <c r="E476" s="37"/>
      <c r="F476" s="37"/>
      <c r="G476" s="37"/>
      <c r="H476" s="37"/>
      <c r="I476" s="37"/>
      <c r="J476" s="40">
        <f t="shared" si="24"/>
        <v>0</v>
      </c>
      <c r="N476" s="37" t="str">
        <f t="shared" si="25"/>
        <v>NA</v>
      </c>
      <c r="O476" s="37">
        <f t="shared" si="26"/>
        <v>0</v>
      </c>
    </row>
    <row r="477" spans="5:15" x14ac:dyDescent="0.3">
      <c r="E477" s="37"/>
      <c r="F477" s="37"/>
      <c r="G477" s="37"/>
      <c r="H477" s="37"/>
      <c r="I477" s="37"/>
      <c r="J477" s="40">
        <f t="shared" si="24"/>
        <v>0</v>
      </c>
      <c r="N477" s="37" t="str">
        <f t="shared" si="25"/>
        <v>NA</v>
      </c>
      <c r="O477" s="37">
        <f t="shared" si="26"/>
        <v>0</v>
      </c>
    </row>
    <row r="478" spans="5:15" x14ac:dyDescent="0.3">
      <c r="E478" s="37"/>
      <c r="F478" s="37"/>
      <c r="G478" s="37"/>
      <c r="H478" s="37"/>
      <c r="I478" s="37"/>
      <c r="J478" s="40">
        <f t="shared" si="24"/>
        <v>0</v>
      </c>
      <c r="N478" s="37" t="str">
        <f t="shared" si="25"/>
        <v>NA</v>
      </c>
      <c r="O478" s="37">
        <f t="shared" si="26"/>
        <v>0</v>
      </c>
    </row>
    <row r="479" spans="5:15" x14ac:dyDescent="0.3">
      <c r="E479" s="37"/>
      <c r="F479" s="37"/>
      <c r="G479" s="37"/>
      <c r="H479" s="37"/>
      <c r="I479" s="37"/>
      <c r="J479" s="40">
        <f t="shared" si="24"/>
        <v>0</v>
      </c>
      <c r="N479" s="37" t="str">
        <f t="shared" si="25"/>
        <v>NA</v>
      </c>
      <c r="O479" s="37">
        <f t="shared" si="26"/>
        <v>0</v>
      </c>
    </row>
    <row r="480" spans="5:15" x14ac:dyDescent="0.3">
      <c r="E480" s="37"/>
      <c r="F480" s="37"/>
      <c r="G480" s="37"/>
      <c r="H480" s="37"/>
      <c r="I480" s="37"/>
      <c r="J480" s="40">
        <f t="shared" si="24"/>
        <v>0</v>
      </c>
      <c r="N480" s="37" t="str">
        <f t="shared" si="25"/>
        <v>NA</v>
      </c>
      <c r="O480" s="37">
        <f t="shared" si="26"/>
        <v>0</v>
      </c>
    </row>
    <row r="481" spans="5:15" x14ac:dyDescent="0.3">
      <c r="E481" s="37"/>
      <c r="F481" s="37"/>
      <c r="G481" s="37"/>
      <c r="H481" s="37"/>
      <c r="I481" s="37"/>
      <c r="J481" s="40">
        <f t="shared" si="24"/>
        <v>0</v>
      </c>
      <c r="N481" s="37" t="str">
        <f t="shared" si="25"/>
        <v>NA</v>
      </c>
      <c r="O481" s="37">
        <f t="shared" si="26"/>
        <v>0</v>
      </c>
    </row>
    <row r="482" spans="5:15" x14ac:dyDescent="0.3">
      <c r="E482" s="37"/>
      <c r="F482" s="37"/>
      <c r="G482" s="37"/>
      <c r="H482" s="37"/>
      <c r="I482" s="37"/>
      <c r="J482" s="40">
        <f t="shared" si="24"/>
        <v>0</v>
      </c>
      <c r="N482" s="37" t="str">
        <f t="shared" si="25"/>
        <v>NA</v>
      </c>
      <c r="O482" s="37">
        <f t="shared" si="26"/>
        <v>0</v>
      </c>
    </row>
    <row r="483" spans="5:15" x14ac:dyDescent="0.3">
      <c r="E483" s="37"/>
      <c r="F483" s="37"/>
      <c r="G483" s="37"/>
      <c r="H483" s="37"/>
      <c r="I483" s="37"/>
      <c r="J483" s="40">
        <f t="shared" si="24"/>
        <v>0</v>
      </c>
      <c r="N483" s="37" t="str">
        <f t="shared" si="25"/>
        <v>NA</v>
      </c>
      <c r="O483" s="37">
        <f t="shared" si="26"/>
        <v>0</v>
      </c>
    </row>
    <row r="484" spans="5:15" x14ac:dyDescent="0.3">
      <c r="E484" s="37"/>
      <c r="F484" s="37"/>
      <c r="G484" s="37"/>
      <c r="H484" s="37"/>
      <c r="I484" s="37"/>
      <c r="J484" s="40">
        <f t="shared" si="24"/>
        <v>0</v>
      </c>
      <c r="N484" s="37" t="str">
        <f t="shared" si="25"/>
        <v>NA</v>
      </c>
      <c r="O484" s="37">
        <f t="shared" si="26"/>
        <v>0</v>
      </c>
    </row>
    <row r="485" spans="5:15" x14ac:dyDescent="0.3">
      <c r="E485" s="37"/>
      <c r="F485" s="37"/>
      <c r="G485" s="37"/>
      <c r="H485" s="37"/>
      <c r="I485" s="37"/>
      <c r="J485" s="40">
        <f t="shared" si="24"/>
        <v>0</v>
      </c>
      <c r="N485" s="37" t="str">
        <f t="shared" si="25"/>
        <v>NA</v>
      </c>
      <c r="O485" s="37">
        <f t="shared" si="26"/>
        <v>0</v>
      </c>
    </row>
    <row r="486" spans="5:15" x14ac:dyDescent="0.3">
      <c r="E486" s="37"/>
      <c r="F486" s="37"/>
      <c r="G486" s="37"/>
      <c r="H486" s="37"/>
      <c r="I486" s="37"/>
      <c r="J486" s="40">
        <f t="shared" si="24"/>
        <v>0</v>
      </c>
      <c r="N486" s="37" t="str">
        <f t="shared" si="25"/>
        <v>NA</v>
      </c>
      <c r="O486" s="37">
        <f t="shared" si="26"/>
        <v>0</v>
      </c>
    </row>
    <row r="487" spans="5:15" x14ac:dyDescent="0.3">
      <c r="E487" s="37"/>
      <c r="F487" s="37"/>
      <c r="G487" s="37"/>
      <c r="H487" s="37"/>
      <c r="I487" s="37"/>
      <c r="J487" s="40">
        <f t="shared" si="24"/>
        <v>0</v>
      </c>
      <c r="N487" s="37" t="str">
        <f t="shared" si="25"/>
        <v>NA</v>
      </c>
      <c r="O487" s="37">
        <f t="shared" si="26"/>
        <v>0</v>
      </c>
    </row>
    <row r="488" spans="5:15" x14ac:dyDescent="0.3">
      <c r="E488" s="37"/>
      <c r="F488" s="37"/>
      <c r="G488" s="37"/>
      <c r="H488" s="37"/>
      <c r="I488" s="37"/>
      <c r="J488" s="40">
        <f t="shared" si="24"/>
        <v>0</v>
      </c>
      <c r="N488" s="37" t="str">
        <f t="shared" si="25"/>
        <v>NA</v>
      </c>
      <c r="O488" s="37">
        <f t="shared" si="26"/>
        <v>0</v>
      </c>
    </row>
    <row r="489" spans="5:15" x14ac:dyDescent="0.3">
      <c r="E489" s="37"/>
      <c r="F489" s="37"/>
      <c r="G489" s="37"/>
      <c r="H489" s="37"/>
      <c r="I489" s="37"/>
      <c r="J489" s="40">
        <f t="shared" si="24"/>
        <v>0</v>
      </c>
      <c r="N489" s="37" t="str">
        <f t="shared" si="25"/>
        <v>NA</v>
      </c>
      <c r="O489" s="37">
        <f t="shared" si="26"/>
        <v>0</v>
      </c>
    </row>
    <row r="490" spans="5:15" x14ac:dyDescent="0.3">
      <c r="E490" s="37"/>
      <c r="F490" s="37"/>
      <c r="G490" s="37"/>
      <c r="H490" s="37"/>
      <c r="I490" s="37"/>
      <c r="J490" s="40">
        <f t="shared" si="24"/>
        <v>0</v>
      </c>
      <c r="N490" s="37" t="str">
        <f t="shared" si="25"/>
        <v>NA</v>
      </c>
      <c r="O490" s="37">
        <f t="shared" si="26"/>
        <v>0</v>
      </c>
    </row>
    <row r="491" spans="5:15" x14ac:dyDescent="0.3">
      <c r="E491" s="37"/>
      <c r="F491" s="37"/>
      <c r="G491" s="37"/>
      <c r="H491" s="37"/>
      <c r="I491" s="37"/>
      <c r="J491" s="40">
        <f t="shared" si="24"/>
        <v>0</v>
      </c>
      <c r="N491" s="37" t="str">
        <f t="shared" si="25"/>
        <v>NA</v>
      </c>
      <c r="O491" s="37">
        <f t="shared" si="26"/>
        <v>0</v>
      </c>
    </row>
    <row r="492" spans="5:15" x14ac:dyDescent="0.3">
      <c r="E492" s="37"/>
      <c r="F492" s="37"/>
      <c r="G492" s="37"/>
      <c r="H492" s="37"/>
      <c r="I492" s="37"/>
      <c r="J492" s="40">
        <f t="shared" ref="J492:J500" si="27">I492-H492</f>
        <v>0</v>
      </c>
      <c r="N492" s="37" t="str">
        <f t="shared" si="25"/>
        <v>NA</v>
      </c>
      <c r="O492" s="37">
        <f t="shared" si="26"/>
        <v>0</v>
      </c>
    </row>
    <row r="493" spans="5:15" x14ac:dyDescent="0.3">
      <c r="E493" s="37"/>
      <c r="F493" s="37"/>
      <c r="G493" s="37"/>
      <c r="H493" s="37"/>
      <c r="I493" s="37"/>
      <c r="J493" s="40">
        <f t="shared" si="27"/>
        <v>0</v>
      </c>
      <c r="N493" s="37" t="str">
        <f t="shared" si="25"/>
        <v>NA</v>
      </c>
      <c r="O493" s="37">
        <f t="shared" si="26"/>
        <v>0</v>
      </c>
    </row>
    <row r="494" spans="5:15" x14ac:dyDescent="0.3">
      <c r="E494" s="37"/>
      <c r="F494" s="37"/>
      <c r="G494" s="37"/>
      <c r="H494" s="37"/>
      <c r="I494" s="37"/>
      <c r="J494" s="40">
        <f t="shared" si="27"/>
        <v>0</v>
      </c>
      <c r="N494" s="37" t="str">
        <f t="shared" si="25"/>
        <v>NA</v>
      </c>
      <c r="O494" s="37">
        <f t="shared" si="26"/>
        <v>0</v>
      </c>
    </row>
    <row r="495" spans="5:15" x14ac:dyDescent="0.3">
      <c r="E495" s="37"/>
      <c r="F495" s="37"/>
      <c r="G495" s="37"/>
      <c r="H495" s="37"/>
      <c r="I495" s="37"/>
      <c r="J495" s="40">
        <f t="shared" si="27"/>
        <v>0</v>
      </c>
      <c r="N495" s="37" t="str">
        <f t="shared" si="25"/>
        <v>NA</v>
      </c>
      <c r="O495" s="37">
        <f t="shared" si="26"/>
        <v>0</v>
      </c>
    </row>
    <row r="496" spans="5:15" x14ac:dyDescent="0.3">
      <c r="E496" s="37"/>
      <c r="F496" s="37"/>
      <c r="G496" s="37"/>
      <c r="H496" s="37"/>
      <c r="I496" s="37"/>
      <c r="J496" s="40">
        <f t="shared" si="27"/>
        <v>0</v>
      </c>
      <c r="N496" s="37" t="str">
        <f t="shared" si="25"/>
        <v>NA</v>
      </c>
      <c r="O496" s="37">
        <f t="shared" si="26"/>
        <v>0</v>
      </c>
    </row>
    <row r="497" spans="5:15" x14ac:dyDescent="0.3">
      <c r="E497" s="37"/>
      <c r="F497" s="37"/>
      <c r="G497" s="37"/>
      <c r="H497" s="37"/>
      <c r="I497" s="37"/>
      <c r="J497" s="40">
        <f t="shared" si="27"/>
        <v>0</v>
      </c>
      <c r="N497" s="37" t="str">
        <f t="shared" si="25"/>
        <v>NA</v>
      </c>
      <c r="O497" s="37">
        <f t="shared" si="26"/>
        <v>0</v>
      </c>
    </row>
    <row r="498" spans="5:15" x14ac:dyDescent="0.3">
      <c r="E498" s="37"/>
      <c r="F498" s="37"/>
      <c r="G498" s="37"/>
      <c r="H498" s="37"/>
      <c r="I498" s="37"/>
      <c r="J498" s="40">
        <f t="shared" si="27"/>
        <v>0</v>
      </c>
      <c r="N498" s="37" t="str">
        <f t="shared" si="25"/>
        <v>NA</v>
      </c>
      <c r="O498" s="37">
        <f t="shared" si="26"/>
        <v>0</v>
      </c>
    </row>
    <row r="499" spans="5:15" x14ac:dyDescent="0.3">
      <c r="E499" s="37"/>
      <c r="F499" s="37"/>
      <c r="G499" s="37"/>
      <c r="H499" s="37"/>
      <c r="I499" s="37"/>
      <c r="J499" s="40">
        <f t="shared" si="27"/>
        <v>0</v>
      </c>
      <c r="N499" s="37" t="str">
        <f t="shared" si="25"/>
        <v>NA</v>
      </c>
      <c r="O499" s="37">
        <f t="shared" si="26"/>
        <v>0</v>
      </c>
    </row>
    <row r="500" spans="5:15" x14ac:dyDescent="0.3">
      <c r="E500" s="37"/>
      <c r="F500" s="37"/>
      <c r="G500" s="37"/>
      <c r="H500" s="37"/>
      <c r="I500" s="37"/>
      <c r="J500" s="40">
        <f t="shared" si="27"/>
        <v>0</v>
      </c>
      <c r="N500" s="37" t="str">
        <f t="shared" si="25"/>
        <v>NA</v>
      </c>
      <c r="O500" s="37">
        <f t="shared" si="26"/>
        <v>0</v>
      </c>
    </row>
  </sheetData>
  <sheetProtection algorithmName="SHA-512" hashValue="MwEUN8RKUuKS5lY71euMVEDM5+ZexW0ncQ7EQLD7ZgNOHmpTKsdMMwqq+kcjgnItfnwT6EBq60i1KHKQPzuOgA==" saltValue="vo/7W+aB0DyKM9ihCGJSRg==" spinCount="100000" sheet="1" objects="1" scenarios="1" formatCells="0" formatColumns="0" formatRows="0" insertRows="0" deleteRows="0" sort="0" autoFilter="0" pivotTables="0"/>
  <autoFilter ref="A1:L292" xr:uid="{E584CEB8-23BC-4C4E-A7BD-854259D123C6}"/>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3">
        <x14:dataValidation type="list" allowBlank="1" showInputMessage="1" showErrorMessage="1" xr:uid="{AAD42498-083A-49C7-BF35-DF3F0D09523D}">
          <x14:formula1>
            <xm:f>Lists!$D$2:$D$3</xm:f>
          </x14:formula1>
          <xm:sqref>C2:C500</xm:sqref>
        </x14:dataValidation>
        <x14:dataValidation type="list" allowBlank="1" showInputMessage="1" showErrorMessage="1" xr:uid="{EBD1555E-CB54-426F-ACB6-16ACD0963D4B}">
          <x14:formula1>
            <xm:f>Lists!$B$2:$B$3</xm:f>
          </x14:formula1>
          <xm:sqref>K1:K500</xm:sqref>
        </x14:dataValidation>
        <x14:dataValidation type="list" allowBlank="1" showInputMessage="1" showErrorMessage="1" xr:uid="{BC98213B-37A4-42DA-B44A-81F5A6290BB0}">
          <x14:formula1>
            <xm:f>Lists!$A$2:$A$3</xm:f>
          </x14:formula1>
          <xm:sqref>A2:A500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4429E-B1BE-4637-AC82-602A1A4C2F35}">
  <sheetPr codeName="Sheet6"/>
  <dimension ref="A1:D3"/>
  <sheetViews>
    <sheetView workbookViewId="0">
      <selection activeCell="C3" sqref="C3"/>
    </sheetView>
  </sheetViews>
  <sheetFormatPr defaultRowHeight="14.4" x14ac:dyDescent="0.3"/>
  <cols>
    <col min="1" max="1" width="13.44140625" bestFit="1" customWidth="1"/>
    <col min="2" max="2" width="9.6640625" bestFit="1" customWidth="1"/>
    <col min="3" max="3" width="32.88671875" customWidth="1"/>
    <col min="4" max="4" width="18" bestFit="1" customWidth="1"/>
  </cols>
  <sheetData>
    <row r="1" spans="1:4" x14ac:dyDescent="0.3">
      <c r="A1" t="s">
        <v>8</v>
      </c>
      <c r="B1" t="s">
        <v>5</v>
      </c>
      <c r="C1" t="s">
        <v>73</v>
      </c>
      <c r="D1" t="s">
        <v>20</v>
      </c>
    </row>
    <row r="2" spans="1:4" x14ac:dyDescent="0.3">
      <c r="A2" t="s">
        <v>9</v>
      </c>
      <c r="B2" t="s">
        <v>6</v>
      </c>
      <c r="C2" t="s">
        <v>12</v>
      </c>
      <c r="D2" t="s">
        <v>18</v>
      </c>
    </row>
    <row r="3" spans="1:4" x14ac:dyDescent="0.3">
      <c r="A3" t="s">
        <v>10</v>
      </c>
      <c r="B3" t="s">
        <v>7</v>
      </c>
      <c r="C3" t="s">
        <v>13</v>
      </c>
      <c r="D3" t="s">
        <v>19</v>
      </c>
    </row>
  </sheetData>
  <sheetProtection algorithmName="SHA-512" hashValue="yw+yYWkYpyiu1XHNS2x+qZAOqKt9DxP/TxCYT97HgZPP+oOAaTrT3i0sl38j5oRJ3o34gE2eK+5y3hs8Q0kvyw==" saltValue="zJTEOtbNJSxJG9qbBrYh0A==" spinCount="100000" sheet="1" objects="1" scenarios="1"/>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Definitions</vt:lpstr>
      <vt:lpstr>Aggregated</vt:lpstr>
      <vt:lpstr>Q1-Q2 By Provider</vt:lpstr>
      <vt:lpstr>Q3-Q4 By Provider</vt:lpstr>
      <vt:lpstr>Lists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ParsonsA@michigan.gov</dc:creator>
  <cp:lastModifiedBy>Parsons, Audra (DHHS)</cp:lastModifiedBy>
  <dcterms:created xsi:type="dcterms:W3CDTF">2021-06-08T13:36:33Z</dcterms:created>
  <dcterms:modified xsi:type="dcterms:W3CDTF">2022-01-06T16:29:51Z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46dfe0-534f-4c95-815c-5b1af86b9823_Enabled">
    <vt:lpwstr>true</vt:lpwstr>
  </property>
  <property fmtid="{D5CDD505-2E9C-101B-9397-08002B2CF9AE}" pid="3" name="MSIP_Label_2f46dfe0-534f-4c95-815c-5b1af86b9823_SetDate">
    <vt:lpwstr>2022-01-06T16:29:45Z</vt:lpwstr>
  </property>
  <property fmtid="{D5CDD505-2E9C-101B-9397-08002B2CF9AE}" pid="4" name="MSIP_Label_2f46dfe0-534f-4c95-815c-5b1af86b9823_Method">
    <vt:lpwstr>Privileged</vt:lpwstr>
  </property>
  <property fmtid="{D5CDD505-2E9C-101B-9397-08002B2CF9AE}" pid="5" name="MSIP_Label_2f46dfe0-534f-4c95-815c-5b1af86b9823_Name">
    <vt:lpwstr>2f46dfe0-534f-4c95-815c-5b1af86b9823</vt:lpwstr>
  </property>
  <property fmtid="{D5CDD505-2E9C-101B-9397-08002B2CF9AE}" pid="6" name="MSIP_Label_2f46dfe0-534f-4c95-815c-5b1af86b9823_SiteId">
    <vt:lpwstr>d5fb7087-3777-42ad-966a-892ef47225d1</vt:lpwstr>
  </property>
  <property fmtid="{D5CDD505-2E9C-101B-9397-08002B2CF9AE}" pid="7" name="MSIP_Label_2f46dfe0-534f-4c95-815c-5b1af86b9823_ActionId">
    <vt:lpwstr>d828c8fb-64c1-4786-a56b-81b2b47df365</vt:lpwstr>
  </property>
  <property fmtid="{D5CDD505-2E9C-101B-9397-08002B2CF9AE}" pid="8" name="MSIP_Label_2f46dfe0-534f-4c95-815c-5b1af86b9823_ContentBits">
    <vt:lpwstr>0</vt:lpwstr>
  </property>
</Properties>
</file>