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arolynWatters\Desktop\Fiscal Intermediary\FY19 Contract\"/>
    </mc:Choice>
  </mc:AlternateContent>
  <xr:revisionPtr revIDLastSave="0" documentId="8_{8919DD95-4921-4BD9-A8C5-B9B8863A8FCA}" xr6:coauthVersionLast="31" xr6:coauthVersionMax="31" xr10:uidLastSave="{00000000-0000-0000-0000-000000000000}"/>
  <bookViews>
    <workbookView xWindow="0" yWindow="0" windowWidth="19200" windowHeight="6672" xr2:uid="{022C7DCB-21DA-4427-A083-FDF2C6AF8E20}"/>
  </bookViews>
  <sheets>
    <sheet name="FY19 "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6" i="1" l="1"/>
  <c r="A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Dillon</author>
  </authors>
  <commentList>
    <comment ref="B40" authorId="0" shapeId="0" xr:uid="{11779E1B-E74C-40D9-9894-8EB558873014}">
      <text>
        <r>
          <rPr>
            <b/>
            <sz val="9"/>
            <color indexed="81"/>
            <rFont val="Tahoma"/>
            <family val="2"/>
          </rPr>
          <t>Amy Dillon:</t>
        </r>
        <r>
          <rPr>
            <sz val="9"/>
            <color indexed="81"/>
            <rFont val="Tahoma"/>
            <family val="2"/>
          </rPr>
          <t xml:space="preserve">
Applicable if CMHSP utilized "Local Practices" attachment." in contract</t>
        </r>
      </text>
    </comment>
    <comment ref="A57" authorId="0" shapeId="0" xr:uid="{9F1897D8-170D-4957-BE8E-C20E49EB09AA}">
      <text>
        <r>
          <rPr>
            <b/>
            <sz val="9"/>
            <color indexed="81"/>
            <rFont val="Tahoma"/>
            <family val="2"/>
          </rPr>
          <t>Amy Dillon:</t>
        </r>
        <r>
          <rPr>
            <sz val="9"/>
            <color indexed="81"/>
            <rFont val="Tahoma"/>
            <family val="2"/>
          </rPr>
          <t xml:space="preserve">
Remove "pre-audit" as most files are onsite. 
Move staff training review near Staff file review section (3)</t>
        </r>
      </text>
    </comment>
    <comment ref="A70" authorId="0" shapeId="0" xr:uid="{498E79C0-E5F8-482A-916F-FB71CDA7BC91}">
      <text>
        <r>
          <rPr>
            <b/>
            <sz val="9"/>
            <color indexed="81"/>
            <rFont val="Tahoma"/>
            <family val="2"/>
          </rPr>
          <t>Amy Dillon:</t>
        </r>
        <r>
          <rPr>
            <sz val="9"/>
            <color indexed="81"/>
            <rFont val="Tahoma"/>
            <family val="2"/>
          </rPr>
          <t xml:space="preserve">
=# of standards X 2 X # charts
</t>
        </r>
      </text>
    </comment>
    <comment ref="A115" authorId="0" shapeId="0" xr:uid="{E57F42FF-C263-4F22-96E4-F59CBEAED309}">
      <text>
        <r>
          <rPr>
            <b/>
            <sz val="9"/>
            <color indexed="81"/>
            <rFont val="Tahoma"/>
            <family val="2"/>
          </rPr>
          <t>Amy Dillon:</t>
        </r>
        <r>
          <rPr>
            <sz val="9"/>
            <color indexed="81"/>
            <rFont val="Tahoma"/>
            <family val="2"/>
          </rPr>
          <t xml:space="preserve">
=15*2*#files</t>
        </r>
      </text>
    </comment>
  </commentList>
</comments>
</file>

<file path=xl/sharedStrings.xml><?xml version="1.0" encoding="utf-8"?>
<sst xmlns="http://schemas.openxmlformats.org/spreadsheetml/2006/main" count="265" uniqueCount="170">
  <si>
    <t>#</t>
  </si>
  <si>
    <t xml:space="preserve">STANDARD </t>
  </si>
  <si>
    <t xml:space="preserve">Basis/Source </t>
  </si>
  <si>
    <t>Evidence of Compliance could include:</t>
  </si>
  <si>
    <t>Compliance Score (0, 1, 2, NA)</t>
  </si>
  <si>
    <t xml:space="preserve">Evidence Found:  </t>
  </si>
  <si>
    <t>FI has a signed contract with the CMHSP’s.</t>
  </si>
  <si>
    <t>SD Policy/Practice Guideline, IV.B; FI Technical Requirement, II.</t>
  </si>
  <si>
    <t>CMHSP - signed contract</t>
  </si>
  <si>
    <t>FI submitted an acceptable plan of correction from previous audits to CMHSP’s.</t>
  </si>
  <si>
    <t>Monitoring &amp; Evaluation Policy/Procedure</t>
  </si>
  <si>
    <t>CMHSP - accepted CAPs from previous audits</t>
  </si>
  <si>
    <t>FI has submitted proof of financial solvency to CMHSP’s.</t>
  </si>
  <si>
    <t>Contract, 4.2</t>
  </si>
  <si>
    <t>CMHSP - most current financial audit</t>
  </si>
  <si>
    <t>FI has furnished proof of authority to conduct business in the State of Michigan.</t>
  </si>
  <si>
    <t>Contract, 4.1</t>
  </si>
  <si>
    <t>FI - article of incorporation, LLC, etc.</t>
  </si>
  <si>
    <t xml:space="preserve">Does FI have any sanctions or non-compliance notices with any CMHSP’s?  </t>
  </si>
  <si>
    <t>Contract, 39</t>
  </si>
  <si>
    <t>CMHSP - official documentation of non-compliance or sanctions</t>
  </si>
  <si>
    <t xml:space="preserve">    Contract, SoW 5.2</t>
  </si>
  <si>
    <t>CMSHP - validation of timely claims submission
FI: Evidence of monthly reports being sent to SD participant</t>
  </si>
  <si>
    <t>FI processes payroll and pays other invoices in a timely and accurate manner as measured by receipt of check late or checks being reissued.</t>
  </si>
  <si>
    <t>Contract (SoW 2.3.5)</t>
  </si>
  <si>
    <t>FI - Payroll journal/report</t>
  </si>
  <si>
    <t>Contract reconciliation was completed for previous FY per contract requirements</t>
  </si>
  <si>
    <t>Contract (SoW 2.2.5.1)</t>
  </si>
  <si>
    <t>1.9</t>
  </si>
  <si>
    <t xml:space="preserve">FI is culturally sensitive in all business practices (written policy, FI staff training in cultural competence).  FI has technologies and accommodations in place in order to effectively serve a diverse population of consumers of all ages and with a variety of disabilities and chronic conditions?  </t>
  </si>
  <si>
    <t>Contract/Agreement, Section 38</t>
  </si>
  <si>
    <t>FI - Policies/ Procedure; Documentation about accessibility</t>
  </si>
  <si>
    <t>□ TDD line/Relay Services for persons with hearing impairments</t>
  </si>
  <si>
    <t>□ Alternate /large print capabilities</t>
  </si>
  <si>
    <t>□ Access to translation services/interpreter</t>
  </si>
  <si>
    <t>□ American Sign language capabilities</t>
  </si>
  <si>
    <t>□ Wheelchair accessible</t>
  </si>
  <si>
    <t xml:space="preserve">If not, please explain why and how the FI plans to correct the situation.  </t>
  </si>
  <si>
    <t>FI notifies CMHSP’s when FI staff becomes aware of an issue related to a program consumers’ responsibilities (e.g. untimely timesheet filing, unresponsive to requests for required forms, etc.) and/or any incidences of financial fraud/abuse or a program consumer’s inability to perform required tasks.</t>
  </si>
  <si>
    <t>Contract</t>
  </si>
  <si>
    <t>FI - Policy/Procedure</t>
  </si>
  <si>
    <t>FI has developed comprehensive Policies and Procedures that document all FI tasks, including all applicable Federal and State forms and documents internal controls for each FI task.</t>
  </si>
  <si>
    <t>Consumer Record Retention policy (keep documents for at least 7 years) including maintenance and disposal of current and archived program consumer, staff, and FI files onsite in a secure and confidential manner as required by Federal and state Rules and Regulations.  (e.g. program records are kept in a secure dry safe place with restricted access, using a password protected computer system)</t>
  </si>
  <si>
    <t>1.      FI reports to CMHSP any use of disclosure of PHI not provided for by the contract agreement within 5 days of discovery of such unauthorized use.</t>
  </si>
  <si>
    <t>2.      FI ensures, in writing from their agents and subcontractors that they agree to the same restrictions and conditions regarding PHI.</t>
  </si>
  <si>
    <t xml:space="preserve">3.      Transmission of consumer records is done in accordance with HIPAA Privacy and Security and assures confidentiality. </t>
  </si>
  <si>
    <t xml:space="preserve">4.      FI has developed a disaster recovery plan for electronic information and related policies and procedures and internal controls.   </t>
  </si>
  <si>
    <t xml:space="preserve">FI reviews and updates all rules, forms, and instructions for registering and retiring program consumers as employers, and for withholding, filing and paying State income tax withholding for each program consumer it represents, in accordance with requirements of the Michigan Department of Treasury and the internal Revenue Service.  (Key websites:  www.irs.gov and www.michigan.gov/treasury ). </t>
  </si>
  <si>
    <t xml:space="preserve">FI reviews and updates all IRS forms. Instructions, notices and publications related to FI’s household employers and employees, and for withholding, filing and paying Federal income tax withholding and employment taxes (FICA and FUTA) and managing advance payments of Federal Earned Income Credit (EIC) on behalf of the program consumers it represents and their workers in accordance requirements of the Internal Revenue Services and the Michigan Department of Treasury.  (key websites:  www.irs.gov and www.michigan.gov/treasury.) </t>
  </si>
  <si>
    <t xml:space="preserve">FI reviews and updates all applicable U.S. citizenship and immigration services (USCIS) rules forms (i.e. USCIS Form I-9 Employment Eligibility Verification) and instructions (key website www.uscis.gov ) </t>
  </si>
  <si>
    <t xml:space="preserve">FI reviews and updates all applicable Federal Department of Labor rules and all applicable Michigan Department of Labor &amp; Economic Growth rules, forms and instructions related to household employers and domestic service employees, and Federal Fair Labor Standards/Wage and Hour Rules (key website: www.dol.gov) </t>
  </si>
  <si>
    <t>FI reviews and updates all applicable Federal Department of Labor rules and all applicable Michigan Department of Labor &amp; Economic Growth Unemployment Insurance Agency rules, forms and instructions for registering and retiring program consumers as employers, and for withholding, filing and paying State Unemployment Insurance taxes for each consumer it represents in accordance with information presented on State web sites and in department handbooks/manuals (key website www.michigan.gov/uia )</t>
  </si>
  <si>
    <t>FI provider notifies CMHSP of any event or information that raises questions regarding the Health and Safety of any consumer receiving services under the CMHSP and provider agreement</t>
  </si>
  <si>
    <t>Contract, 22.1</t>
  </si>
  <si>
    <t>FI provider complies with all recipient rights rules and policies and implements remedial action for substantiated allegations of rights violation</t>
  </si>
  <si>
    <t>Contract, 22</t>
  </si>
  <si>
    <t>FI complies with grievance procedures for receiving, processing, and resolving promptly and any and all complaints, disputes, and grievances</t>
  </si>
  <si>
    <t>FI provider shall procure, pay the premium on, keep and maintain liability insurance covering act, omissions, and negligence of the provider and in appropriate amounts;</t>
  </si>
  <si>
    <t>1.      Workers compensation, when and as required by law</t>
  </si>
  <si>
    <t>2.      Employers liability, when and as required by law</t>
  </si>
  <si>
    <t>3.      PROFESSIONAL LIABILITY COVERAGE (ERRORS &amp; Omissions of not less than $1,000,000 per occurrence</t>
  </si>
  <si>
    <t>4.      General liability insurance (occurrence basis only) of not less than $1,000,000 per occurrence and/or otherwise as allowed by contract</t>
  </si>
  <si>
    <t>5.      Employee dishonesty bond, limits of $500,000 per occurrence (if applicable - SCCMHA)</t>
  </si>
  <si>
    <t>FI files all necessary tax forms (941, W2)</t>
  </si>
  <si>
    <t>MDHHS FI Technical Requirement</t>
  </si>
  <si>
    <t xml:space="preserve">FI has an effective procedure in place to monitor compliance with staff training requirements as evidenced by review of staff records.  </t>
  </si>
  <si>
    <t xml:space="preserve">FI will notify the employer, the consumer’s primary clinician, and CMHSP’s Self Determination Coordinator when non-compliance with training requirements are identified.  </t>
  </si>
  <si>
    <t xml:space="preserve">FI evaluates all orientation materials and its standard orientation protocol regularly to ensure accuracy and compliance with standards.  </t>
  </si>
  <si>
    <t xml:space="preserve">FI distributes, collects, and processes program consumer enrollment and staff employment packets in a timely and accurate manner.  </t>
  </si>
  <si>
    <t>FI assists consumers with understanding legal developments that affect their roles and responsibilities as employer.</t>
  </si>
  <si>
    <t xml:space="preserve">FI assists each consumer with the use and understanding of his/her individual budget as requested or needed.  </t>
  </si>
  <si>
    <t>Financial, Service, and Consumer data is maintained  by FI.</t>
  </si>
  <si>
    <t>MDHHS FI Technical Requirement, Contract</t>
  </si>
  <si>
    <t>FI monitors the FEIN process, including attaching and retiring FEIN’s and making sure all relevant documentation is maintained in each program consumer’s file.</t>
  </si>
  <si>
    <t xml:space="preserve">FI has proof of payroll tax information and matches the requirements set forth by state and federal government.  </t>
  </si>
  <si>
    <t>Total Score</t>
  </si>
  <si>
    <t>Section 2:  Staff Training Review (Score auto fills from SD Employee Chart Summary tab)</t>
  </si>
  <si>
    <t>FI - Staff Training Records, Evidence of training requirements (orientation packet)</t>
  </si>
  <si>
    <t>Infection Control/Blood Borne Pathogens – Due within 30 days of hire and annually</t>
  </si>
  <si>
    <t>MSHN Training Grid- Contract Attachment</t>
  </si>
  <si>
    <t xml:space="preserve">Recipients Rights Training – Due within 30 days of hire and annually </t>
  </si>
  <si>
    <t>Limited English Proficiency Training – Due within 90 days of hire and annually</t>
  </si>
  <si>
    <t>MSHN Training Grid- Contract Attachment, Contract-</t>
  </si>
  <si>
    <t xml:space="preserve">HIPAA Privacy &amp; Security Training- Due within 30 days of hire and annually </t>
  </si>
  <si>
    <t xml:space="preserve">Person Centered Planning (Consumer Plan) – Due within 30 days of hire and annually </t>
  </si>
  <si>
    <t>Cultural Competency – Due within one year of hire and annually</t>
  </si>
  <si>
    <t>MSHN Training Grid- Contract Attachment, Contract- Section 38</t>
  </si>
  <si>
    <t>Trauma Informed Care- within first 90 days of hire</t>
  </si>
  <si>
    <t>Culture of Gentleness - within 60 days of IPOS. Based on consumers IPOS</t>
  </si>
  <si>
    <t xml:space="preserve">TOTAL  </t>
  </si>
  <si>
    <t>Pre-Audit Review: Findings and Corrective Action</t>
  </si>
  <si>
    <t xml:space="preserve">Strengths:  </t>
  </si>
  <si>
    <t xml:space="preserve">Findings:  </t>
  </si>
  <si>
    <r>
      <t>Recommendations:</t>
    </r>
    <r>
      <rPr>
        <sz val="9"/>
        <color theme="1"/>
        <rFont val="Calibri Light"/>
        <family val="2"/>
        <scheme val="major"/>
      </rPr>
      <t xml:space="preserve"> </t>
    </r>
  </si>
  <si>
    <t>Section 3: SD Staff File Review (Auto fill from SD Employee Chart Summary Tab)</t>
  </si>
  <si>
    <t xml:space="preserve">FI maintains a copy of the employment agreement between Consumer and Employee.  </t>
  </si>
  <si>
    <t>Provider Agreement on file (defines roles of CMH, Employer and Employee)</t>
  </si>
  <si>
    <t>Documentation that the employee is 18 years or older (e.g. state issued ID)</t>
  </si>
  <si>
    <t>Criminal background check is conducted prior to hire.</t>
  </si>
  <si>
    <r>
      <t>Criminal background check is completed</t>
    </r>
    <r>
      <rPr>
        <sz val="9"/>
        <rFont val="Calibri Light"/>
        <family val="2"/>
        <scheme val="major"/>
      </rPr>
      <t xml:space="preserve"> annually</t>
    </r>
    <r>
      <rPr>
        <sz val="9"/>
        <color theme="1"/>
        <rFont val="Calibri Light"/>
        <family val="2"/>
        <scheme val="major"/>
      </rPr>
      <t xml:space="preserve">.  </t>
    </r>
  </si>
  <si>
    <t xml:space="preserve">If conviction on criminal background check, a criminal background waiver is on file with FI. </t>
  </si>
  <si>
    <t>Contract (SoW 2.4.20)</t>
  </si>
  <si>
    <t>Contract (SoW 2.4.21)</t>
  </si>
  <si>
    <t>At the time of hire, employee release to authorize annual driver's license checks signed by the employee</t>
  </si>
  <si>
    <t>3.10</t>
  </si>
  <si>
    <t xml:space="preserve">Copy of a signed job description, pay rate information, and employment hiring (termination) information.  </t>
  </si>
  <si>
    <t>SD Policy &amp; Practice Guideline,  C3.3.4 III B3b</t>
  </si>
  <si>
    <t>Employee file contains Federal W4, Michigan W4, I-9 d supporting documentation.</t>
  </si>
  <si>
    <t>Unemployment claims are on file, if applicable.</t>
  </si>
  <si>
    <t>Workers Comp claims are on file, if applicable.</t>
  </si>
  <si>
    <t xml:space="preserve">Timesheets and supporting documentation is received.  </t>
  </si>
  <si>
    <t>Timesheet is mathematically correct.</t>
  </si>
  <si>
    <t>Timesheet has proper signatures (employee as well as consumer/guardian).</t>
  </si>
  <si>
    <t>Pay rate is verified.</t>
  </si>
  <si>
    <t>Payroll amount paid is verified.</t>
  </si>
  <si>
    <t>Staff File Findings and Corrective Action</t>
  </si>
  <si>
    <t>Strengths:</t>
  </si>
  <si>
    <t>Findings:</t>
  </si>
  <si>
    <t xml:space="preserve">Recommendations:  </t>
  </si>
  <si>
    <t>Section 4: SD Participant File Review (Score auto fills from SD Participant Chart Summary)</t>
  </si>
  <si>
    <t>Each consumer has an annual self-determination budget.</t>
  </si>
  <si>
    <t>MDHHS Self Determination Policy and Practice Guideline</t>
  </si>
  <si>
    <t xml:space="preserve">Consumers have a revised self-determination budget, if applicable.  </t>
  </si>
  <si>
    <t>2.9</t>
  </si>
  <si>
    <t xml:space="preserve">FI ensures a Worker’s Compensation insurance policy is in effect for each participant . </t>
  </si>
  <si>
    <t xml:space="preserve">FI has a separate FEIN specifically to file the IRS forms 2678, 8821 and selected Federal tax forms on program consumer’s behalf.  </t>
  </si>
  <si>
    <t>FI - Policy/Procedure and copy of FEIN</t>
  </si>
  <si>
    <t>If over/under 10% of budget, highlighted</t>
  </si>
  <si>
    <t>MDHHS Fiscal Intermediary Technical Requirement; Contract</t>
  </si>
  <si>
    <t>Monthly budgets</t>
  </si>
  <si>
    <t>Individual Budgets – compare authorizations versus expenditures</t>
  </si>
  <si>
    <t>TOTAL</t>
  </si>
  <si>
    <t>Program Consumer File Findings and Corrective Action</t>
  </si>
  <si>
    <t>Recommendations:</t>
  </si>
  <si>
    <t xml:space="preserve">Are there repeat findings from previous audit(s)?  </t>
  </si>
  <si>
    <t>Previous Year Review</t>
  </si>
  <si>
    <t>FI obtains and evaluates consumer feedback, experience and satisfaction with the receipt of FI services, has alternative methods for collecting this information (i.e. more than mail surveys), and uses feedback to make improvements to systems, policies, and procedures.</t>
  </si>
  <si>
    <t>MDHHS Fiscal Intermediary Technical Requirement</t>
  </si>
  <si>
    <t>Site review, evidence of feedback mechanism, interview with FI explaining processes.</t>
  </si>
  <si>
    <t>QI, Performance Indicators and Objectives, Consumer Assessment and Outcome Studies Summary of Findings and Corrective Action</t>
  </si>
  <si>
    <t>Section 5: Quality Improvement, Performance Indicators and Objectives, Consumer Assessment and Outcomes Studies</t>
  </si>
  <si>
    <t>Section 1: Pre-Audit General Review- Policies/Procedures</t>
  </si>
  <si>
    <t>Monthly Expense Reports with valid claims are submitted timely to the CMHSP and the consumer.
(Received within 15 days following completion of month of services)</t>
  </si>
  <si>
    <t>1.19</t>
  </si>
  <si>
    <t>In coordination with CMHSP, FI provides consumers with resources  that guide them through the process of selecting qualified staff.</t>
  </si>
  <si>
    <t>In coordination with CMHSP, FI provides a sample job interview  format for consumers.</t>
  </si>
  <si>
    <t xml:space="preserve">In coordination with CMHSP, FI notifies consumers of training requirements at enrollment and when CMHSP’s provide written notice of training requirement updates.  </t>
  </si>
  <si>
    <t xml:space="preserve">In coordination with CMHSP, FI assists the consumers  in understanding reporting, invoice processing, and documentation responsibilities.  </t>
  </si>
  <si>
    <t xml:space="preserve">In coordination with CMHSP, FI has a standard orientation protocol  for consumers (Please attach a copy of orientation protocol and related materials).  </t>
  </si>
  <si>
    <t xml:space="preserve">Environmental Safety– Due within one year of hire </t>
  </si>
  <si>
    <r>
      <t>First Aid– Due within 30 days of hire</t>
    </r>
    <r>
      <rPr>
        <sz val="9"/>
        <color rgb="FFFF0000"/>
        <rFont val="Calibri Light"/>
        <family val="2"/>
        <scheme val="major"/>
      </rPr>
      <t xml:space="preserve"> </t>
    </r>
    <r>
      <rPr>
        <sz val="9"/>
        <color theme="1"/>
        <rFont val="Calibri Light"/>
        <family val="2"/>
        <scheme val="major"/>
      </rPr>
      <t>and current certification thereafter as required by training entity (i.e. American Red Cross)</t>
    </r>
  </si>
  <si>
    <t>Corporate &amp; Regulatory Compliance  – Due within 90 days of hire and annually</t>
  </si>
  <si>
    <t xml:space="preserve">Non-Physical Intervention and De-escalation – Due within 90 hire. </t>
  </si>
  <si>
    <t xml:space="preserve">MDHHS and Medicaid billing requirements </t>
  </si>
  <si>
    <t>FI has a method for ensuring all staff have had primary source verification of certifications and licensures. If applicable</t>
  </si>
  <si>
    <t>Copy of automobile insurance if the employee transports consumers. (Documentation required at initial hiring)</t>
  </si>
  <si>
    <t>Copy of valid driver’s license if the employee transports consumer? To verify current driving status.</t>
  </si>
  <si>
    <t>Contract (SOW)</t>
  </si>
  <si>
    <t>3.11</t>
  </si>
  <si>
    <t>3.12</t>
  </si>
  <si>
    <t xml:space="preserve"> 3.13</t>
  </si>
  <si>
    <t>3.14</t>
  </si>
  <si>
    <t>3.15</t>
  </si>
  <si>
    <t>3.16</t>
  </si>
  <si>
    <t xml:space="preserve"> 3.17</t>
  </si>
  <si>
    <t>3.18</t>
  </si>
  <si>
    <t xml:space="preserve"> 3.19</t>
  </si>
  <si>
    <t>FY2019 Fiscal Intermediary Regional Monitoring Review Tool</t>
  </si>
  <si>
    <t>9.19.2018; MSHN/Regional Monitoring Team; FINAL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</si>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</sst>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1"/>
      <name val="Calibri Light"/>
      <family val="2"/>
      <scheme val="major"/>
    </font>
    <font>
      <b/>
      <sz val="9"/>
      <name val="Calibri Light"/>
      <family val="2"/>
      <scheme val="major"/>
    </font>
    <font>
      <sz val="9"/>
      <name val="Calibri Light"/>
      <family val="2"/>
      <scheme val="major"/>
    </font>
    <font>
      <sz val="9"/>
      <color rgb="FFFF0000"/>
      <name val="Calibri Light"/>
      <family val="2"/>
      <scheme val="major"/>
    </font>
    <font>
      <i/>
      <sz val="11.5"/>
      <color rgb="FF000000"/>
      <name val="Arial"/>
      <family val="2"/>
    </font>
    <font>
      <b/>
      <u/>
      <sz val="9"/>
      <color theme="1"/>
      <name val="Calibri Light"/>
      <family val="2"/>
      <scheme val="major"/>
    </font>
    <font>
      <b/>
      <sz val="9"/>
      <color indexed="81"/>
      <name val="Tahoma"/>
      <family val="2"/>
    </font>
    <font>
      <sz val="9"/>
      <color indexed="81"/>
      <name val="Tahoma"/>
      <family val="2"/>
    </font>
    <font>
      <b/>
      <sz val="11"/>
      <color theme="1"/>
      <name val="Calibri Light"/>
      <family val="2"/>
      <scheme val="major"/>
    </font>
  </fonts>
  <fills count="10">
    <fill>
      <patternFill patternType="none"/>
    </fill>
    <fill>
      <patternFill patternType="gray125"/>
    </fill>
    <fill>
      <patternFill patternType="solid">
        <fgColor rgb="FFC2D69B"/>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DDEBF7"/>
        <bgColor indexed="64"/>
      </patternFill>
    </fill>
    <fill>
      <patternFill patternType="solid">
        <fgColor rgb="FFDDD9C3"/>
        <bgColor indexed="64"/>
      </patternFill>
    </fill>
    <fill>
      <patternFill patternType="solid">
        <fgColor theme="0"/>
        <bgColor indexed="64"/>
      </patternFill>
    </fill>
    <fill>
      <patternFill patternType="solid">
        <fgColor rgb="FFFDE9D9"/>
        <bgColor indexed="64"/>
      </patternFill>
    </fill>
    <fill>
      <patternFill patternType="solid">
        <fgColor rgb="FFCCC0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14">
    <xf numFmtId="0" fontId="0" fillId="0" borderId="0" xfId="0"/>
    <xf numFmtId="0" fontId="2" fillId="0" borderId="0" xfId="0" applyFont="1" applyAlignment="1"/>
    <xf numFmtId="0" fontId="7" fillId="0" borderId="0" xfId="0" applyFont="1" applyAlignment="1"/>
    <xf numFmtId="0" fontId="2" fillId="4" borderId="0" xfId="0" applyFont="1" applyFill="1" applyAlignment="1"/>
    <xf numFmtId="0" fontId="2" fillId="0" borderId="0" xfId="0" applyFont="1" applyAlignment="1">
      <alignment horizontal="left"/>
    </xf>
    <xf numFmtId="0" fontId="5" fillId="0" borderId="0" xfId="0" applyFont="1" applyAlignment="1"/>
    <xf numFmtId="0" fontId="2" fillId="0" borderId="0" xfId="0" applyFont="1" applyAlignment="1">
      <alignment horizontal="center"/>
    </xf>
    <xf numFmtId="0" fontId="5" fillId="0" borderId="1" xfId="0" applyFont="1" applyFill="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top" wrapText="1"/>
    </xf>
    <xf numFmtId="0" fontId="5" fillId="0" borderId="2" xfId="0" applyFont="1" applyBorder="1" applyAlignment="1">
      <alignment horizontal="center" vertical="top" wrapText="1"/>
    </xf>
    <xf numFmtId="0" fontId="2" fillId="0" borderId="2" xfId="0" applyFont="1" applyBorder="1" applyAlignment="1">
      <alignment horizontal="center" vertical="top" wrapText="1"/>
    </xf>
    <xf numFmtId="0" fontId="5" fillId="0" borderId="4" xfId="0" applyFont="1" applyBorder="1" applyAlignment="1">
      <alignment horizontal="center" vertical="top" wrapText="1"/>
    </xf>
    <xf numFmtId="0" fontId="2" fillId="0" borderId="5" xfId="0" applyFont="1" applyBorder="1" applyAlignment="1">
      <alignment horizontal="center" vertical="top" wrapText="1"/>
    </xf>
    <xf numFmtId="0" fontId="5" fillId="0" borderId="5" xfId="0" applyFont="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3" fillId="4" borderId="1" xfId="0" applyFont="1" applyFill="1" applyBorder="1" applyAlignment="1">
      <alignment horizontal="center" vertical="top" wrapText="1"/>
    </xf>
    <xf numFmtId="0" fontId="4" fillId="4" borderId="1" xfId="0" applyFont="1" applyFill="1" applyBorder="1" applyAlignment="1">
      <alignment vertical="top" wrapText="1"/>
    </xf>
    <xf numFmtId="0" fontId="3" fillId="3"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0" fontId="3" fillId="6" borderId="0" xfId="0" applyFont="1" applyFill="1" applyBorder="1" applyAlignment="1">
      <alignment vertical="top" wrapText="1"/>
    </xf>
    <xf numFmtId="0" fontId="2" fillId="6" borderId="0" xfId="0" applyFont="1" applyFill="1" applyBorder="1" applyAlignment="1">
      <alignment vertical="top" wrapText="1"/>
    </xf>
    <xf numFmtId="0" fontId="3" fillId="6" borderId="0" xfId="0" applyFont="1" applyFill="1" applyBorder="1" applyAlignment="1">
      <alignment vertical="top" wrapText="1"/>
    </xf>
    <xf numFmtId="0" fontId="3" fillId="8" borderId="1" xfId="0" applyFont="1" applyFill="1" applyBorder="1" applyAlignment="1">
      <alignment vertical="top" wrapText="1"/>
    </xf>
    <xf numFmtId="0" fontId="2" fillId="8" borderId="0" xfId="0" applyFont="1" applyFill="1" applyBorder="1" applyAlignment="1">
      <alignment vertical="top" wrapText="1"/>
    </xf>
    <xf numFmtId="0" fontId="3" fillId="8" borderId="0" xfId="0" applyFont="1" applyFill="1" applyBorder="1" applyAlignment="1">
      <alignment vertical="top" wrapText="1"/>
    </xf>
    <xf numFmtId="0" fontId="2" fillId="9" borderId="0" xfId="0" applyFont="1" applyFill="1" applyBorder="1" applyAlignment="1">
      <alignment vertical="top" wrapText="1"/>
    </xf>
    <xf numFmtId="0" fontId="8" fillId="9" borderId="0" xfId="0" applyFont="1" applyFill="1" applyBorder="1" applyAlignment="1">
      <alignment vertical="top"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Alignment="1">
      <alignment vertical="top"/>
    </xf>
    <xf numFmtId="0" fontId="3" fillId="0" borderId="0" xfId="0" applyFont="1" applyAlignment="1">
      <alignment horizontal="left" vertical="top"/>
    </xf>
    <xf numFmtId="0" fontId="2" fillId="0" borderId="0" xfId="0" applyFont="1" applyBorder="1" applyAlignment="1">
      <alignment horizontal="left"/>
    </xf>
    <xf numFmtId="0" fontId="11" fillId="0" borderId="0" xfId="0" applyFont="1" applyBorder="1" applyAlignment="1">
      <alignment horizontal="center" vertical="center"/>
    </xf>
    <xf numFmtId="0" fontId="2" fillId="2" borderId="1" xfId="0"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3" borderId="1" xfId="0" applyFont="1" applyFill="1" applyBorder="1" applyAlignment="1">
      <alignment vertical="top" wrapText="1"/>
    </xf>
    <xf numFmtId="0" fontId="5" fillId="0" borderId="1" xfId="0" applyFont="1" applyBorder="1" applyAlignment="1">
      <alignment horizontal="center" vertical="top" wrapText="1"/>
    </xf>
    <xf numFmtId="0" fontId="6" fillId="0" borderId="1" xfId="0" applyFont="1" applyFill="1" applyBorder="1" applyAlignment="1">
      <alignment horizontal="center" vertical="top" wrapText="1"/>
    </xf>
    <xf numFmtId="49" fontId="2"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vertical="top" wrapText="1"/>
    </xf>
    <xf numFmtId="2" fontId="2" fillId="0" borderId="1" xfId="0" applyNumberFormat="1" applyFont="1" applyBorder="1" applyAlignment="1">
      <alignment horizontal="center" vertical="top" wrapText="1"/>
    </xf>
    <xf numFmtId="164" fontId="5" fillId="0" borderId="1" xfId="0" applyNumberFormat="1" applyFont="1" applyFill="1" applyBorder="1" applyAlignment="1">
      <alignment horizontal="center"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64" fontId="2" fillId="0" borderId="1" xfId="0" applyNumberFormat="1" applyFont="1" applyFill="1" applyBorder="1" applyAlignment="1">
      <alignment horizontal="center" vertical="top" wrapText="1"/>
    </xf>
    <xf numFmtId="49" fontId="2" fillId="7" borderId="1" xfId="0" applyNumberFormat="1" applyFont="1" applyFill="1" applyBorder="1" applyAlignment="1">
      <alignment horizontal="center" vertical="top" wrapText="1"/>
    </xf>
    <xf numFmtId="49" fontId="5" fillId="7" borderId="1" xfId="0" applyNumberFormat="1" applyFont="1" applyFill="1" applyBorder="1" applyAlignment="1">
      <alignment horizontal="center" vertical="top" wrapText="1"/>
    </xf>
    <xf numFmtId="0" fontId="5" fillId="0" borderId="1" xfId="1" applyFont="1" applyBorder="1" applyAlignment="1">
      <alignment horizontal="center" vertical="top" wrapText="1"/>
    </xf>
    <xf numFmtId="0" fontId="2" fillId="9" borderId="9" xfId="0" applyFont="1" applyFill="1" applyBorder="1" applyAlignment="1">
      <alignment vertical="top" wrapText="1"/>
    </xf>
    <xf numFmtId="0" fontId="2" fillId="9" borderId="10"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2" fillId="9" borderId="11" xfId="0" applyFont="1" applyFill="1" applyBorder="1" applyAlignment="1">
      <alignment vertical="top" wrapText="1"/>
    </xf>
    <xf numFmtId="0" fontId="2" fillId="9" borderId="12" xfId="0" applyFont="1" applyFill="1" applyBorder="1" applyAlignment="1">
      <alignment vertical="top" wrapText="1"/>
    </xf>
    <xf numFmtId="0" fontId="2" fillId="9" borderId="3" xfId="0" applyFont="1" applyFill="1" applyBorder="1" applyAlignment="1">
      <alignment vertical="top" wrapText="1"/>
    </xf>
    <xf numFmtId="0" fontId="2" fillId="4" borderId="2" xfId="0" applyFont="1" applyFill="1" applyBorder="1" applyAlignment="1">
      <alignment horizontal="center" vertical="top" wrapText="1"/>
    </xf>
    <xf numFmtId="0" fontId="2" fillId="4" borderId="2" xfId="0" applyFont="1" applyFill="1" applyBorder="1" applyAlignment="1">
      <alignment vertical="top" wrapText="1"/>
    </xf>
    <xf numFmtId="0" fontId="5" fillId="4" borderId="2" xfId="0" applyFont="1" applyFill="1" applyBorder="1" applyAlignment="1">
      <alignment vertical="top" wrapText="1"/>
    </xf>
    <xf numFmtId="0" fontId="3" fillId="9" borderId="6" xfId="0" applyFont="1" applyFill="1" applyBorder="1" applyAlignment="1">
      <alignment vertical="top" wrapText="1"/>
    </xf>
    <xf numFmtId="0" fontId="3" fillId="9" borderId="7" xfId="0" applyFont="1" applyFill="1" applyBorder="1" applyAlignment="1">
      <alignment vertical="top" wrapText="1"/>
    </xf>
    <xf numFmtId="0" fontId="3" fillId="9" borderId="8" xfId="0" applyFont="1" applyFill="1" applyBorder="1" applyAlignment="1">
      <alignment vertical="top" wrapText="1"/>
    </xf>
    <xf numFmtId="0" fontId="3" fillId="9" borderId="5" xfId="0" applyFont="1" applyFill="1" applyBorder="1" applyAlignment="1">
      <alignment vertical="top" wrapText="1"/>
    </xf>
    <xf numFmtId="0" fontId="3" fillId="8" borderId="6" xfId="0" applyFont="1" applyFill="1" applyBorder="1" applyAlignment="1">
      <alignment vertical="top" wrapText="1"/>
    </xf>
    <xf numFmtId="0" fontId="3" fillId="8" borderId="7" xfId="0" applyFont="1" applyFill="1" applyBorder="1" applyAlignment="1">
      <alignment vertical="top" wrapText="1"/>
    </xf>
    <xf numFmtId="0" fontId="3" fillId="8" borderId="8" xfId="0" applyFont="1" applyFill="1" applyBorder="1" applyAlignment="1">
      <alignment vertical="top" wrapText="1"/>
    </xf>
    <xf numFmtId="0" fontId="3" fillId="8" borderId="9" xfId="0" applyFont="1" applyFill="1" applyBorder="1" applyAlignment="1">
      <alignment vertical="top" wrapText="1"/>
    </xf>
    <xf numFmtId="0" fontId="3" fillId="8" borderId="10" xfId="0" applyFont="1" applyFill="1" applyBorder="1" applyAlignment="1">
      <alignment vertical="top" wrapText="1"/>
    </xf>
    <xf numFmtId="0" fontId="2" fillId="8" borderId="9" xfId="0" applyFont="1" applyFill="1" applyBorder="1" applyAlignment="1">
      <alignment vertical="top" wrapText="1"/>
    </xf>
    <xf numFmtId="0" fontId="2" fillId="8" borderId="10" xfId="0" applyFont="1" applyFill="1" applyBorder="1" applyAlignment="1">
      <alignment vertical="top" wrapText="1"/>
    </xf>
    <xf numFmtId="0" fontId="2" fillId="8" borderId="11" xfId="0" applyFont="1" applyFill="1" applyBorder="1" applyAlignment="1">
      <alignment vertical="top" wrapText="1"/>
    </xf>
    <xf numFmtId="0" fontId="2" fillId="8" borderId="12" xfId="0" applyFont="1" applyFill="1" applyBorder="1" applyAlignment="1">
      <alignment vertical="top" wrapText="1"/>
    </xf>
    <xf numFmtId="0" fontId="2" fillId="8" borderId="3" xfId="0" applyFont="1" applyFill="1" applyBorder="1" applyAlignment="1">
      <alignment vertical="top" wrapText="1"/>
    </xf>
    <xf numFmtId="0" fontId="3" fillId="6" borderId="6" xfId="0" applyFont="1" applyFill="1" applyBorder="1" applyAlignment="1">
      <alignment vertical="top" wrapText="1"/>
    </xf>
    <xf numFmtId="0" fontId="3" fillId="6" borderId="7" xfId="0" applyFont="1" applyFill="1" applyBorder="1" applyAlignment="1">
      <alignment vertical="top" wrapText="1"/>
    </xf>
    <xf numFmtId="0" fontId="3" fillId="6" borderId="8" xfId="0" applyFont="1" applyFill="1" applyBorder="1" applyAlignment="1">
      <alignment vertical="top" wrapText="1"/>
    </xf>
    <xf numFmtId="0" fontId="3" fillId="6" borderId="9" xfId="0" applyFont="1" applyFill="1" applyBorder="1" applyAlignment="1">
      <alignment vertical="top" wrapText="1"/>
    </xf>
    <xf numFmtId="0" fontId="3" fillId="6" borderId="10" xfId="0" applyFont="1" applyFill="1" applyBorder="1" applyAlignment="1">
      <alignment vertical="top" wrapText="1"/>
    </xf>
    <xf numFmtId="0" fontId="2" fillId="6" borderId="9" xfId="0" applyFont="1" applyFill="1" applyBorder="1" applyAlignment="1">
      <alignment vertical="top" wrapText="1"/>
    </xf>
    <xf numFmtId="0" fontId="2" fillId="6" borderId="10" xfId="0" applyFont="1" applyFill="1" applyBorder="1" applyAlignment="1">
      <alignment vertical="top" wrapText="1"/>
    </xf>
    <xf numFmtId="0" fontId="3" fillId="6" borderId="9" xfId="0" applyFont="1" applyFill="1" applyBorder="1" applyAlignment="1">
      <alignment vertical="top" wrapText="1"/>
    </xf>
    <xf numFmtId="0" fontId="3" fillId="6" borderId="10" xfId="0" applyFont="1" applyFill="1" applyBorder="1" applyAlignment="1">
      <alignment vertical="top" wrapText="1"/>
    </xf>
    <xf numFmtId="0" fontId="3" fillId="6" borderId="11" xfId="0" applyFont="1" applyFill="1" applyBorder="1" applyAlignment="1">
      <alignment vertical="top" wrapText="1"/>
    </xf>
    <xf numFmtId="0" fontId="3" fillId="6" borderId="12" xfId="0" applyFont="1" applyFill="1" applyBorder="1" applyAlignment="1">
      <alignment vertical="top" wrapText="1"/>
    </xf>
    <xf numFmtId="0" fontId="3" fillId="6" borderId="3" xfId="0" applyFont="1" applyFill="1" applyBorder="1" applyAlignment="1">
      <alignment vertical="top" wrapText="1"/>
    </xf>
    <xf numFmtId="0" fontId="3" fillId="6" borderId="5" xfId="0" applyFont="1" applyFill="1" applyBorder="1" applyAlignment="1">
      <alignment vertical="top" wrapText="1"/>
    </xf>
    <xf numFmtId="0" fontId="3" fillId="5" borderId="6" xfId="0" applyFont="1" applyFill="1" applyBorder="1" applyAlignment="1">
      <alignment vertical="top" wrapText="1"/>
    </xf>
    <xf numFmtId="0" fontId="3" fillId="5" borderId="7" xfId="0" applyFont="1" applyFill="1" applyBorder="1" applyAlignment="1">
      <alignment vertical="top" wrapText="1"/>
    </xf>
    <xf numFmtId="0" fontId="3" fillId="5" borderId="8" xfId="0" applyFont="1" applyFill="1" applyBorder="1" applyAlignment="1">
      <alignment vertical="top" wrapText="1"/>
    </xf>
    <xf numFmtId="0" fontId="3" fillId="5" borderId="9" xfId="0" applyFont="1" applyFill="1" applyBorder="1" applyAlignment="1">
      <alignment vertical="top" wrapText="1"/>
    </xf>
    <xf numFmtId="0" fontId="3" fillId="5" borderId="10" xfId="0" applyFont="1" applyFill="1" applyBorder="1" applyAlignment="1">
      <alignment vertical="top" wrapText="1"/>
    </xf>
    <xf numFmtId="0" fontId="2" fillId="5" borderId="9" xfId="0" applyFont="1" applyFill="1" applyBorder="1" applyAlignment="1">
      <alignment vertical="top" wrapText="1"/>
    </xf>
    <xf numFmtId="0" fontId="2" fillId="5" borderId="10" xfId="0" applyFont="1" applyFill="1" applyBorder="1" applyAlignment="1">
      <alignment vertical="top" wrapText="1"/>
    </xf>
    <xf numFmtId="0" fontId="2" fillId="5" borderId="11" xfId="0" applyFont="1" applyFill="1" applyBorder="1" applyAlignment="1">
      <alignment vertical="top" wrapText="1"/>
    </xf>
    <xf numFmtId="0" fontId="2" fillId="5" borderId="12" xfId="0" applyFont="1" applyFill="1" applyBorder="1" applyAlignment="1">
      <alignment vertical="top" wrapText="1"/>
    </xf>
    <xf numFmtId="0" fontId="2" fillId="5" borderId="3"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762000</xdr:colOff>
      <xdr:row>1</xdr:row>
      <xdr:rowOff>1480</xdr:rowOff>
    </xdr:to>
    <xdr:pic>
      <xdr:nvPicPr>
        <xdr:cNvPr id="3" name="Picture 2">
          <a:extLst>
            <a:ext uri="{FF2B5EF4-FFF2-40B4-BE49-F238E27FC236}">
              <a16:creationId xmlns:a16="http://schemas.microsoft.com/office/drawing/2014/main" id="{69D76D4A-A859-4A0D-94E7-77501E6E45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0150" cy="598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chigan.gov/documents/mdch/Self_Determination_Technical_Advisory_Final_420433_7.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9D3A8-E0C8-435A-99B1-0CA94AE9E470}">
  <dimension ref="A1:G149"/>
  <sheetViews>
    <sheetView tabSelected="1" view="pageLayout" topLeftCell="A7" zoomScaleNormal="100" workbookViewId="0">
      <selection activeCell="D140" sqref="D140"/>
    </sheetView>
  </sheetViews>
  <sheetFormatPr defaultColWidth="8.77734375" defaultRowHeight="12" x14ac:dyDescent="0.25"/>
  <cols>
    <col min="1" max="1" width="6.21875" style="6" customWidth="1"/>
    <col min="2" max="2" width="46.77734375" style="1" customWidth="1"/>
    <col min="3" max="3" width="16.77734375" style="1" customWidth="1"/>
    <col min="4" max="4" width="18.21875" style="1" customWidth="1"/>
    <col min="5" max="5" width="11" style="5" customWidth="1"/>
    <col min="6" max="6" width="18.77734375" style="1" customWidth="1"/>
    <col min="7" max="16384" width="8.77734375" style="1"/>
  </cols>
  <sheetData>
    <row r="1" spans="1:7" ht="46.95" customHeight="1" x14ac:dyDescent="0.25">
      <c r="A1" s="45"/>
      <c r="B1" s="45"/>
      <c r="C1" s="46" t="s">
        <v>167</v>
      </c>
      <c r="D1" s="46"/>
      <c r="E1" s="46"/>
      <c r="F1" s="46"/>
    </row>
    <row r="2" spans="1:7" ht="36" x14ac:dyDescent="0.25">
      <c r="A2" s="47" t="s">
        <v>0</v>
      </c>
      <c r="B2" s="48" t="s">
        <v>1</v>
      </c>
      <c r="C2" s="49" t="s">
        <v>2</v>
      </c>
      <c r="D2" s="49" t="s">
        <v>3</v>
      </c>
      <c r="E2" s="50" t="s">
        <v>4</v>
      </c>
      <c r="F2" s="49" t="s">
        <v>5</v>
      </c>
    </row>
    <row r="3" spans="1:7" x14ac:dyDescent="0.25">
      <c r="A3" s="51" t="s">
        <v>141</v>
      </c>
      <c r="B3" s="51"/>
      <c r="C3" s="51"/>
      <c r="D3" s="51"/>
      <c r="E3" s="51"/>
      <c r="F3" s="51"/>
    </row>
    <row r="4" spans="1:7" ht="48" x14ac:dyDescent="0.25">
      <c r="A4" s="30">
        <v>1.1000000000000001</v>
      </c>
      <c r="B4" s="9" t="s">
        <v>6</v>
      </c>
      <c r="C4" s="30" t="s">
        <v>7</v>
      </c>
      <c r="D4" s="30" t="s">
        <v>8</v>
      </c>
      <c r="E4" s="8"/>
      <c r="F4" s="9"/>
    </row>
    <row r="5" spans="1:7" ht="36" x14ac:dyDescent="0.25">
      <c r="A5" s="30">
        <v>1.2</v>
      </c>
      <c r="B5" s="9" t="s">
        <v>9</v>
      </c>
      <c r="C5" s="30" t="s">
        <v>10</v>
      </c>
      <c r="D5" s="30" t="s">
        <v>11</v>
      </c>
      <c r="E5" s="8"/>
      <c r="F5" s="9"/>
    </row>
    <row r="6" spans="1:7" ht="24" x14ac:dyDescent="0.25">
      <c r="A6" s="30">
        <v>1.3</v>
      </c>
      <c r="B6" s="9" t="s">
        <v>12</v>
      </c>
      <c r="C6" s="30" t="s">
        <v>13</v>
      </c>
      <c r="D6" s="30" t="s">
        <v>14</v>
      </c>
      <c r="E6" s="8"/>
      <c r="F6" s="9"/>
    </row>
    <row r="7" spans="1:7" ht="24" x14ac:dyDescent="0.25">
      <c r="A7" s="30">
        <v>1.4</v>
      </c>
      <c r="B7" s="9" t="s">
        <v>15</v>
      </c>
      <c r="C7" s="30" t="s">
        <v>16</v>
      </c>
      <c r="D7" s="30" t="s">
        <v>17</v>
      </c>
      <c r="E7" s="8"/>
      <c r="F7" s="9"/>
    </row>
    <row r="8" spans="1:7" ht="36" x14ac:dyDescent="0.25">
      <c r="A8" s="30">
        <v>1.5</v>
      </c>
      <c r="B8" s="9" t="s">
        <v>18</v>
      </c>
      <c r="C8" s="52" t="s">
        <v>19</v>
      </c>
      <c r="D8" s="30" t="s">
        <v>20</v>
      </c>
      <c r="E8" s="8"/>
      <c r="F8" s="9"/>
    </row>
    <row r="9" spans="1:7" ht="60" x14ac:dyDescent="0.3">
      <c r="A9" s="30">
        <v>1.6</v>
      </c>
      <c r="B9" s="8" t="s">
        <v>142</v>
      </c>
      <c r="C9" s="7" t="s">
        <v>21</v>
      </c>
      <c r="D9" s="29" t="s">
        <v>22</v>
      </c>
      <c r="E9" s="8"/>
      <c r="F9" s="9"/>
      <c r="G9" s="2"/>
    </row>
    <row r="10" spans="1:7" ht="36" x14ac:dyDescent="0.25">
      <c r="A10" s="30">
        <v>1.7</v>
      </c>
      <c r="B10" s="8" t="s">
        <v>23</v>
      </c>
      <c r="C10" s="29" t="s">
        <v>24</v>
      </c>
      <c r="D10" s="29" t="s">
        <v>25</v>
      </c>
      <c r="E10" s="8"/>
      <c r="F10" s="9"/>
    </row>
    <row r="11" spans="1:7" ht="24" x14ac:dyDescent="0.25">
      <c r="A11" s="29">
        <v>1.8</v>
      </c>
      <c r="B11" s="28" t="s">
        <v>26</v>
      </c>
      <c r="C11" s="29" t="s">
        <v>27</v>
      </c>
      <c r="D11" s="53"/>
      <c r="E11" s="17"/>
      <c r="F11" s="28"/>
    </row>
    <row r="12" spans="1:7" ht="60" x14ac:dyDescent="0.25">
      <c r="A12" s="54" t="s">
        <v>28</v>
      </c>
      <c r="B12" s="9" t="s">
        <v>29</v>
      </c>
      <c r="C12" s="55" t="s">
        <v>30</v>
      </c>
      <c r="D12" s="56" t="s">
        <v>31</v>
      </c>
      <c r="E12" s="57"/>
      <c r="F12" s="58"/>
    </row>
    <row r="13" spans="1:7" ht="14.55" customHeight="1" x14ac:dyDescent="0.25">
      <c r="A13" s="54"/>
      <c r="B13" s="9" t="s">
        <v>32</v>
      </c>
      <c r="C13" s="55"/>
      <c r="D13" s="56"/>
      <c r="E13" s="57"/>
      <c r="F13" s="58"/>
    </row>
    <row r="14" spans="1:7" ht="14.55" customHeight="1" x14ac:dyDescent="0.25">
      <c r="A14" s="54"/>
      <c r="B14" s="9" t="s">
        <v>33</v>
      </c>
      <c r="C14" s="55"/>
      <c r="D14" s="56"/>
      <c r="E14" s="57"/>
      <c r="F14" s="58"/>
    </row>
    <row r="15" spans="1:7" ht="14.55" customHeight="1" x14ac:dyDescent="0.25">
      <c r="A15" s="54"/>
      <c r="B15" s="9" t="s">
        <v>34</v>
      </c>
      <c r="C15" s="55"/>
      <c r="D15" s="56"/>
      <c r="E15" s="57"/>
      <c r="F15" s="58"/>
    </row>
    <row r="16" spans="1:7" ht="14.55" customHeight="1" x14ac:dyDescent="0.25">
      <c r="A16" s="54"/>
      <c r="B16" s="9" t="s">
        <v>35</v>
      </c>
      <c r="C16" s="55"/>
      <c r="D16" s="56"/>
      <c r="E16" s="57"/>
      <c r="F16" s="58"/>
    </row>
    <row r="17" spans="1:6" ht="14.55" customHeight="1" x14ac:dyDescent="0.25">
      <c r="A17" s="54"/>
      <c r="B17" s="9" t="s">
        <v>36</v>
      </c>
      <c r="C17" s="55"/>
      <c r="D17" s="56"/>
      <c r="E17" s="57"/>
      <c r="F17" s="58"/>
    </row>
    <row r="18" spans="1:6" ht="24" x14ac:dyDescent="0.25">
      <c r="A18" s="54"/>
      <c r="B18" s="9" t="s">
        <v>37</v>
      </c>
      <c r="C18" s="55"/>
      <c r="D18" s="56"/>
      <c r="E18" s="57"/>
      <c r="F18" s="58"/>
    </row>
    <row r="19" spans="1:6" ht="60" x14ac:dyDescent="0.25">
      <c r="A19" s="59">
        <v>1.1000000000000001</v>
      </c>
      <c r="B19" s="9" t="s">
        <v>38</v>
      </c>
      <c r="C19" s="30" t="s">
        <v>39</v>
      </c>
      <c r="D19" s="30" t="s">
        <v>40</v>
      </c>
      <c r="E19" s="8"/>
      <c r="F19" s="9"/>
    </row>
    <row r="20" spans="1:6" ht="36" x14ac:dyDescent="0.25">
      <c r="A20" s="7">
        <v>1.1100000000000001</v>
      </c>
      <c r="B20" s="17" t="s">
        <v>41</v>
      </c>
      <c r="C20" s="7" t="s">
        <v>39</v>
      </c>
      <c r="D20" s="30" t="s">
        <v>40</v>
      </c>
      <c r="E20" s="8"/>
      <c r="F20" s="9"/>
    </row>
    <row r="21" spans="1:6" ht="81.599999999999994" customHeight="1" x14ac:dyDescent="0.25">
      <c r="A21" s="22">
        <v>1.1200000000000001</v>
      </c>
      <c r="B21" s="17" t="s">
        <v>42</v>
      </c>
      <c r="C21" s="22" t="s">
        <v>39</v>
      </c>
      <c r="D21" s="56" t="s">
        <v>40</v>
      </c>
      <c r="E21" s="11"/>
      <c r="F21" s="12"/>
    </row>
    <row r="22" spans="1:6" ht="36" x14ac:dyDescent="0.25">
      <c r="A22" s="22"/>
      <c r="B22" s="16" t="s">
        <v>43</v>
      </c>
      <c r="C22" s="22"/>
      <c r="D22" s="56"/>
      <c r="E22" s="13"/>
      <c r="F22" s="10"/>
    </row>
    <row r="23" spans="1:6" ht="26.4" customHeight="1" x14ac:dyDescent="0.25">
      <c r="A23" s="22"/>
      <c r="B23" s="16" t="s">
        <v>44</v>
      </c>
      <c r="C23" s="22"/>
      <c r="D23" s="56"/>
      <c r="E23" s="13"/>
      <c r="F23" s="10"/>
    </row>
    <row r="24" spans="1:6" ht="25.8" customHeight="1" x14ac:dyDescent="0.25">
      <c r="A24" s="22"/>
      <c r="B24" s="16" t="s">
        <v>45</v>
      </c>
      <c r="C24" s="22"/>
      <c r="D24" s="56"/>
      <c r="E24" s="13"/>
      <c r="F24" s="10"/>
    </row>
    <row r="25" spans="1:6" ht="36" x14ac:dyDescent="0.25">
      <c r="A25" s="22"/>
      <c r="B25" s="16" t="s">
        <v>46</v>
      </c>
      <c r="C25" s="22"/>
      <c r="D25" s="56"/>
      <c r="E25" s="15"/>
      <c r="F25" s="14"/>
    </row>
    <row r="26" spans="1:6" ht="75" customHeight="1" x14ac:dyDescent="0.25">
      <c r="A26" s="7">
        <v>1.1299999999999999</v>
      </c>
      <c r="B26" s="17" t="s">
        <v>47</v>
      </c>
      <c r="C26" s="7" t="s">
        <v>39</v>
      </c>
      <c r="D26" s="30" t="s">
        <v>40</v>
      </c>
      <c r="E26" s="8"/>
      <c r="F26" s="9"/>
    </row>
    <row r="27" spans="1:6" ht="48" customHeight="1" x14ac:dyDescent="0.25">
      <c r="A27" s="7">
        <v>1.1399999999999999</v>
      </c>
      <c r="B27" s="16" t="s">
        <v>48</v>
      </c>
      <c r="C27" s="7" t="s">
        <v>39</v>
      </c>
      <c r="D27" s="30" t="s">
        <v>40</v>
      </c>
      <c r="E27" s="8"/>
      <c r="F27" s="9"/>
    </row>
    <row r="28" spans="1:6" ht="48" customHeight="1" x14ac:dyDescent="0.25">
      <c r="A28" s="7">
        <v>1.1499999999999999</v>
      </c>
      <c r="B28" s="17" t="s">
        <v>49</v>
      </c>
      <c r="C28" s="7" t="s">
        <v>39</v>
      </c>
      <c r="D28" s="30" t="s">
        <v>40</v>
      </c>
      <c r="E28" s="8"/>
      <c r="F28" s="9"/>
    </row>
    <row r="29" spans="1:6" ht="48" customHeight="1" x14ac:dyDescent="0.25">
      <c r="A29" s="22">
        <v>1.1599999999999999</v>
      </c>
      <c r="B29" s="18" t="s">
        <v>50</v>
      </c>
      <c r="C29" s="22" t="s">
        <v>39</v>
      </c>
      <c r="D29" s="12" t="s">
        <v>40</v>
      </c>
      <c r="E29" s="11"/>
      <c r="F29" s="12"/>
    </row>
    <row r="30" spans="1:6" x14ac:dyDescent="0.25">
      <c r="A30" s="22"/>
      <c r="B30" s="18"/>
      <c r="C30" s="22"/>
      <c r="D30" s="14"/>
      <c r="E30" s="15"/>
      <c r="F30" s="14"/>
    </row>
    <row r="31" spans="1:6" ht="48" customHeight="1" x14ac:dyDescent="0.25">
      <c r="A31" s="7">
        <v>1.17</v>
      </c>
      <c r="B31" s="17" t="s">
        <v>51</v>
      </c>
      <c r="C31" s="7" t="s">
        <v>39</v>
      </c>
      <c r="D31" s="30" t="s">
        <v>40</v>
      </c>
      <c r="E31" s="8"/>
      <c r="F31" s="9"/>
    </row>
    <row r="32" spans="1:6" ht="36" x14ac:dyDescent="0.25">
      <c r="A32" s="7">
        <v>1.18</v>
      </c>
      <c r="B32" s="17" t="s">
        <v>52</v>
      </c>
      <c r="C32" s="7" t="s">
        <v>53</v>
      </c>
      <c r="D32" s="30" t="s">
        <v>40</v>
      </c>
      <c r="E32" s="8"/>
      <c r="F32" s="9"/>
    </row>
    <row r="33" spans="1:6" ht="36" x14ac:dyDescent="0.25">
      <c r="A33" s="19" t="s">
        <v>143</v>
      </c>
      <c r="B33" s="17" t="s">
        <v>54</v>
      </c>
      <c r="C33" s="7" t="s">
        <v>55</v>
      </c>
      <c r="D33" s="30" t="s">
        <v>40</v>
      </c>
      <c r="E33" s="8"/>
      <c r="F33" s="9"/>
    </row>
    <row r="34" spans="1:6" ht="36" x14ac:dyDescent="0.25">
      <c r="A34" s="20">
        <v>1.2</v>
      </c>
      <c r="B34" s="17" t="s">
        <v>56</v>
      </c>
      <c r="C34" s="7" t="s">
        <v>55</v>
      </c>
      <c r="D34" s="30" t="s">
        <v>40</v>
      </c>
      <c r="E34" s="8"/>
      <c r="F34" s="9"/>
    </row>
    <row r="35" spans="1:6" ht="36" x14ac:dyDescent="0.25">
      <c r="A35" s="21">
        <v>1.21</v>
      </c>
      <c r="B35" s="17" t="s">
        <v>57</v>
      </c>
      <c r="C35" s="22" t="s">
        <v>39</v>
      </c>
      <c r="D35" s="56"/>
      <c r="E35" s="55"/>
      <c r="F35" s="56"/>
    </row>
    <row r="36" spans="1:6" x14ac:dyDescent="0.25">
      <c r="A36" s="21"/>
      <c r="B36" s="16" t="s">
        <v>58</v>
      </c>
      <c r="C36" s="22"/>
      <c r="D36" s="56"/>
      <c r="E36" s="55"/>
      <c r="F36" s="56"/>
    </row>
    <row r="37" spans="1:6" x14ac:dyDescent="0.25">
      <c r="A37" s="21"/>
      <c r="B37" s="16" t="s">
        <v>59</v>
      </c>
      <c r="C37" s="22"/>
      <c r="D37" s="56"/>
      <c r="E37" s="55"/>
      <c r="F37" s="56"/>
    </row>
    <row r="38" spans="1:6" ht="24" x14ac:dyDescent="0.25">
      <c r="A38" s="21"/>
      <c r="B38" s="16" t="s">
        <v>60</v>
      </c>
      <c r="C38" s="22"/>
      <c r="D38" s="56"/>
      <c r="E38" s="55"/>
      <c r="F38" s="56"/>
    </row>
    <row r="39" spans="1:6" ht="36" x14ac:dyDescent="0.25">
      <c r="A39" s="21"/>
      <c r="B39" s="16" t="s">
        <v>61</v>
      </c>
      <c r="C39" s="22"/>
      <c r="D39" s="56"/>
      <c r="E39" s="55"/>
      <c r="F39" s="56"/>
    </row>
    <row r="40" spans="1:6" ht="24" x14ac:dyDescent="0.25">
      <c r="A40" s="21"/>
      <c r="B40" s="16" t="s">
        <v>62</v>
      </c>
      <c r="C40" s="22"/>
      <c r="D40" s="56"/>
      <c r="E40" s="55"/>
      <c r="F40" s="56"/>
    </row>
    <row r="41" spans="1:6" ht="24" x14ac:dyDescent="0.25">
      <c r="A41" s="7">
        <v>1.22</v>
      </c>
      <c r="B41" s="17" t="s">
        <v>63</v>
      </c>
      <c r="C41" s="7" t="s">
        <v>64</v>
      </c>
      <c r="D41" s="30" t="s">
        <v>40</v>
      </c>
      <c r="E41" s="8"/>
      <c r="F41" s="9"/>
    </row>
    <row r="42" spans="1:6" ht="24" x14ac:dyDescent="0.25">
      <c r="A42" s="7">
        <v>1.23</v>
      </c>
      <c r="B42" s="17" t="s">
        <v>65</v>
      </c>
      <c r="C42" s="7" t="s">
        <v>39</v>
      </c>
      <c r="D42" s="30" t="s">
        <v>40</v>
      </c>
      <c r="E42" s="8"/>
      <c r="F42" s="9"/>
    </row>
    <row r="43" spans="1:6" ht="36" x14ac:dyDescent="0.25">
      <c r="A43" s="7">
        <v>1.24</v>
      </c>
      <c r="B43" s="17" t="s">
        <v>66</v>
      </c>
      <c r="C43" s="7" t="s">
        <v>39</v>
      </c>
      <c r="D43" s="30" t="s">
        <v>40</v>
      </c>
      <c r="E43" s="8"/>
      <c r="F43" s="9"/>
    </row>
    <row r="44" spans="1:6" ht="36" x14ac:dyDescent="0.25">
      <c r="A44" s="7">
        <v>1.25</v>
      </c>
      <c r="B44" s="17" t="s">
        <v>148</v>
      </c>
      <c r="C44" s="7" t="s">
        <v>39</v>
      </c>
      <c r="D44" s="30" t="s">
        <v>40</v>
      </c>
      <c r="E44" s="8"/>
      <c r="F44" s="9"/>
    </row>
    <row r="45" spans="1:6" ht="24" x14ac:dyDescent="0.25">
      <c r="A45" s="7">
        <v>1.26</v>
      </c>
      <c r="B45" s="17" t="s">
        <v>144</v>
      </c>
      <c r="C45" s="7" t="s">
        <v>39</v>
      </c>
      <c r="D45" s="30" t="s">
        <v>40</v>
      </c>
      <c r="E45" s="8"/>
      <c r="F45" s="9"/>
    </row>
    <row r="46" spans="1:6" ht="24" x14ac:dyDescent="0.25">
      <c r="A46" s="7">
        <v>1.27</v>
      </c>
      <c r="B46" s="17" t="s">
        <v>145</v>
      </c>
      <c r="C46" s="7" t="s">
        <v>39</v>
      </c>
      <c r="D46" s="30" t="s">
        <v>40</v>
      </c>
      <c r="E46" s="8"/>
      <c r="F46" s="9"/>
    </row>
    <row r="47" spans="1:6" ht="36" x14ac:dyDescent="0.25">
      <c r="A47" s="7">
        <v>1.28</v>
      </c>
      <c r="B47" s="17" t="s">
        <v>146</v>
      </c>
      <c r="C47" s="7" t="s">
        <v>39</v>
      </c>
      <c r="D47" s="30" t="s">
        <v>40</v>
      </c>
      <c r="E47" s="8"/>
      <c r="F47" s="9"/>
    </row>
    <row r="48" spans="1:6" ht="36" x14ac:dyDescent="0.25">
      <c r="A48" s="7">
        <v>1.29</v>
      </c>
      <c r="B48" s="17" t="s">
        <v>147</v>
      </c>
      <c r="C48" s="7" t="s">
        <v>39</v>
      </c>
      <c r="D48" s="30" t="s">
        <v>40</v>
      </c>
      <c r="E48" s="8"/>
      <c r="F48" s="9"/>
    </row>
    <row r="49" spans="1:6" ht="36" x14ac:dyDescent="0.25">
      <c r="A49" s="7">
        <v>1.3</v>
      </c>
      <c r="B49" s="17" t="s">
        <v>67</v>
      </c>
      <c r="C49" s="7" t="s">
        <v>39</v>
      </c>
      <c r="D49" s="30" t="s">
        <v>40</v>
      </c>
      <c r="E49" s="8"/>
      <c r="F49" s="9"/>
    </row>
    <row r="50" spans="1:6" ht="36" x14ac:dyDescent="0.25">
      <c r="A50" s="7">
        <v>1.31</v>
      </c>
      <c r="B50" s="17" t="s">
        <v>68</v>
      </c>
      <c r="C50" s="7" t="s">
        <v>39</v>
      </c>
      <c r="D50" s="30" t="s">
        <v>40</v>
      </c>
      <c r="E50" s="8"/>
      <c r="F50" s="9"/>
    </row>
    <row r="51" spans="1:6" ht="24" x14ac:dyDescent="0.25">
      <c r="A51" s="7">
        <v>1.32</v>
      </c>
      <c r="B51" s="17" t="s">
        <v>69</v>
      </c>
      <c r="C51" s="7" t="s">
        <v>39</v>
      </c>
      <c r="D51" s="30" t="s">
        <v>40</v>
      </c>
      <c r="E51" s="8"/>
      <c r="F51" s="9"/>
    </row>
    <row r="52" spans="1:6" ht="24" x14ac:dyDescent="0.25">
      <c r="A52" s="7">
        <v>1.33</v>
      </c>
      <c r="B52" s="17" t="s">
        <v>70</v>
      </c>
      <c r="C52" s="7" t="s">
        <v>39</v>
      </c>
      <c r="D52" s="30" t="s">
        <v>40</v>
      </c>
      <c r="E52" s="8"/>
      <c r="F52" s="9"/>
    </row>
    <row r="53" spans="1:6" ht="24" x14ac:dyDescent="0.25">
      <c r="A53" s="7">
        <v>1.34</v>
      </c>
      <c r="B53" s="17" t="s">
        <v>71</v>
      </c>
      <c r="C53" s="7" t="s">
        <v>72</v>
      </c>
      <c r="D53" s="30" t="s">
        <v>40</v>
      </c>
      <c r="E53" s="8"/>
      <c r="F53" s="9"/>
    </row>
    <row r="54" spans="1:6" ht="36" x14ac:dyDescent="0.25">
      <c r="A54" s="7">
        <v>1.35</v>
      </c>
      <c r="B54" s="17" t="s">
        <v>73</v>
      </c>
      <c r="C54" s="7" t="s">
        <v>39</v>
      </c>
      <c r="D54" s="30" t="s">
        <v>40</v>
      </c>
      <c r="E54" s="8"/>
      <c r="F54" s="9"/>
    </row>
    <row r="55" spans="1:6" ht="24" x14ac:dyDescent="0.25">
      <c r="A55" s="7">
        <v>1.36</v>
      </c>
      <c r="B55" s="17" t="s">
        <v>74</v>
      </c>
      <c r="C55" s="7" t="s">
        <v>39</v>
      </c>
      <c r="D55" s="30" t="s">
        <v>40</v>
      </c>
      <c r="E55" s="8"/>
      <c r="F55" s="9"/>
    </row>
    <row r="56" spans="1:6" x14ac:dyDescent="0.25">
      <c r="A56" s="23">
        <f>13*2</f>
        <v>26</v>
      </c>
      <c r="B56" s="24"/>
      <c r="C56" s="23"/>
      <c r="D56" s="25" t="s">
        <v>75</v>
      </c>
      <c r="E56" s="26"/>
      <c r="F56" s="24"/>
    </row>
    <row r="57" spans="1:6" x14ac:dyDescent="0.25">
      <c r="A57" s="27" t="s">
        <v>76</v>
      </c>
      <c r="B57" s="27"/>
      <c r="C57" s="27"/>
      <c r="D57" s="27"/>
      <c r="E57" s="27"/>
      <c r="F57" s="27"/>
    </row>
    <row r="58" spans="1:6" ht="48" x14ac:dyDescent="0.25">
      <c r="A58" s="7">
        <v>2.1</v>
      </c>
      <c r="B58" s="28" t="s">
        <v>78</v>
      </c>
      <c r="C58" s="29" t="s">
        <v>79</v>
      </c>
      <c r="D58" s="30" t="s">
        <v>77</v>
      </c>
      <c r="E58" s="8"/>
      <c r="F58" s="9"/>
    </row>
    <row r="59" spans="1:6" ht="48" x14ac:dyDescent="0.25">
      <c r="A59" s="7">
        <v>2.2000000000000002</v>
      </c>
      <c r="B59" s="28" t="s">
        <v>150</v>
      </c>
      <c r="C59" s="29" t="s">
        <v>79</v>
      </c>
      <c r="D59" s="30" t="s">
        <v>77</v>
      </c>
      <c r="E59" s="8"/>
      <c r="F59" s="9"/>
    </row>
    <row r="60" spans="1:6" ht="48" x14ac:dyDescent="0.25">
      <c r="A60" s="7">
        <v>2.2999999999999998</v>
      </c>
      <c r="B60" s="28" t="s">
        <v>80</v>
      </c>
      <c r="C60" s="29" t="s">
        <v>79</v>
      </c>
      <c r="D60" s="30" t="s">
        <v>77</v>
      </c>
      <c r="E60" s="8"/>
      <c r="F60" s="9"/>
    </row>
    <row r="61" spans="1:6" ht="48" x14ac:dyDescent="0.25">
      <c r="A61" s="7">
        <v>2.4</v>
      </c>
      <c r="B61" s="17" t="s">
        <v>149</v>
      </c>
      <c r="C61" s="29" t="s">
        <v>79</v>
      </c>
      <c r="D61" s="30" t="s">
        <v>77</v>
      </c>
      <c r="E61" s="8"/>
      <c r="F61" s="9"/>
    </row>
    <row r="62" spans="1:6" ht="48" x14ac:dyDescent="0.25">
      <c r="A62" s="60">
        <v>2.5</v>
      </c>
      <c r="B62" s="28" t="s">
        <v>81</v>
      </c>
      <c r="C62" s="7" t="s">
        <v>82</v>
      </c>
      <c r="D62" s="30" t="s">
        <v>77</v>
      </c>
      <c r="E62" s="8"/>
      <c r="F62" s="9"/>
    </row>
    <row r="63" spans="1:6" ht="48" x14ac:dyDescent="0.25">
      <c r="A63" s="60">
        <v>2.6</v>
      </c>
      <c r="B63" s="28" t="s">
        <v>83</v>
      </c>
      <c r="C63" s="30" t="s">
        <v>79</v>
      </c>
      <c r="D63" s="30" t="s">
        <v>77</v>
      </c>
      <c r="E63" s="8"/>
      <c r="F63" s="9"/>
    </row>
    <row r="64" spans="1:6" ht="48" x14ac:dyDescent="0.25">
      <c r="A64" s="7">
        <v>2.7</v>
      </c>
      <c r="B64" s="28" t="s">
        <v>84</v>
      </c>
      <c r="C64" s="30" t="s">
        <v>79</v>
      </c>
      <c r="D64" s="30" t="s">
        <v>77</v>
      </c>
      <c r="E64" s="8"/>
      <c r="F64" s="9"/>
    </row>
    <row r="65" spans="1:6" ht="48" x14ac:dyDescent="0.25">
      <c r="A65" s="7">
        <v>2.8</v>
      </c>
      <c r="B65" s="17" t="s">
        <v>152</v>
      </c>
      <c r="C65" s="30" t="s">
        <v>79</v>
      </c>
      <c r="D65" s="30" t="s">
        <v>77</v>
      </c>
      <c r="E65" s="8"/>
      <c r="F65" s="9"/>
    </row>
    <row r="66" spans="1:6" ht="48" x14ac:dyDescent="0.25">
      <c r="A66" s="19" t="s">
        <v>123</v>
      </c>
      <c r="B66" s="28" t="s">
        <v>85</v>
      </c>
      <c r="C66" s="52" t="s">
        <v>86</v>
      </c>
      <c r="D66" s="30" t="s">
        <v>77</v>
      </c>
      <c r="E66" s="8"/>
      <c r="F66" s="9"/>
    </row>
    <row r="67" spans="1:6" ht="48" x14ac:dyDescent="0.25">
      <c r="A67" s="20">
        <v>2.1</v>
      </c>
      <c r="B67" s="17" t="s">
        <v>151</v>
      </c>
      <c r="C67" s="30" t="s">
        <v>79</v>
      </c>
      <c r="D67" s="30" t="s">
        <v>77</v>
      </c>
      <c r="E67" s="8"/>
      <c r="F67" s="9"/>
    </row>
    <row r="68" spans="1:6" ht="48" x14ac:dyDescent="0.25">
      <c r="A68" s="7">
        <v>2.11</v>
      </c>
      <c r="B68" s="17" t="s">
        <v>87</v>
      </c>
      <c r="C68" s="52" t="s">
        <v>79</v>
      </c>
      <c r="D68" s="30" t="s">
        <v>77</v>
      </c>
      <c r="E68" s="8"/>
      <c r="F68" s="9"/>
    </row>
    <row r="69" spans="1:6" ht="48" x14ac:dyDescent="0.25">
      <c r="A69" s="7">
        <v>2.12</v>
      </c>
      <c r="B69" s="17" t="s">
        <v>88</v>
      </c>
      <c r="C69" s="52" t="s">
        <v>79</v>
      </c>
      <c r="D69" s="30" t="s">
        <v>77</v>
      </c>
      <c r="E69" s="8"/>
      <c r="F69" s="9"/>
    </row>
    <row r="70" spans="1:6" s="3" customFormat="1" x14ac:dyDescent="0.25">
      <c r="A70" s="74"/>
      <c r="B70" s="75"/>
      <c r="C70" s="74"/>
      <c r="D70" s="75" t="s">
        <v>89</v>
      </c>
      <c r="E70" s="76"/>
      <c r="F70" s="75"/>
    </row>
    <row r="71" spans="1:6" x14ac:dyDescent="0.25">
      <c r="A71" s="104" t="s">
        <v>90</v>
      </c>
      <c r="B71" s="105"/>
      <c r="C71" s="105"/>
      <c r="D71" s="105"/>
      <c r="E71" s="105"/>
      <c r="F71" s="106"/>
    </row>
    <row r="72" spans="1:6" x14ac:dyDescent="0.25">
      <c r="A72" s="107" t="s">
        <v>91</v>
      </c>
      <c r="B72" s="32"/>
      <c r="C72" s="32"/>
      <c r="D72" s="32"/>
      <c r="E72" s="32"/>
      <c r="F72" s="108"/>
    </row>
    <row r="73" spans="1:6" x14ac:dyDescent="0.25">
      <c r="A73" s="109"/>
      <c r="B73" s="31"/>
      <c r="C73" s="31"/>
      <c r="D73" s="31"/>
      <c r="E73" s="31"/>
      <c r="F73" s="110"/>
    </row>
    <row r="74" spans="1:6" x14ac:dyDescent="0.25">
      <c r="A74" s="107" t="s">
        <v>92</v>
      </c>
      <c r="B74" s="32"/>
      <c r="C74" s="32"/>
      <c r="D74" s="32"/>
      <c r="E74" s="32"/>
      <c r="F74" s="108"/>
    </row>
    <row r="75" spans="1:6" x14ac:dyDescent="0.25">
      <c r="A75" s="109"/>
      <c r="B75" s="31"/>
      <c r="C75" s="31"/>
      <c r="D75" s="31"/>
      <c r="E75" s="31"/>
      <c r="F75" s="110"/>
    </row>
    <row r="76" spans="1:6" x14ac:dyDescent="0.25">
      <c r="A76" s="107" t="s">
        <v>93</v>
      </c>
      <c r="B76" s="32"/>
      <c r="C76" s="32"/>
      <c r="D76" s="32"/>
      <c r="E76" s="32"/>
      <c r="F76" s="108"/>
    </row>
    <row r="77" spans="1:6" x14ac:dyDescent="0.25">
      <c r="A77" s="111"/>
      <c r="B77" s="112"/>
      <c r="C77" s="112"/>
      <c r="D77" s="112"/>
      <c r="E77" s="112"/>
      <c r="F77" s="113"/>
    </row>
    <row r="78" spans="1:6" x14ac:dyDescent="0.25">
      <c r="A78" s="103" t="s">
        <v>94</v>
      </c>
      <c r="B78" s="103"/>
      <c r="C78" s="103"/>
      <c r="D78" s="103"/>
      <c r="E78" s="103"/>
      <c r="F78" s="103"/>
    </row>
    <row r="79" spans="1:6" ht="24" x14ac:dyDescent="0.25">
      <c r="A79" s="29">
        <v>3.1</v>
      </c>
      <c r="B79" s="17" t="s">
        <v>154</v>
      </c>
      <c r="C79" s="29" t="s">
        <v>153</v>
      </c>
      <c r="D79" s="28"/>
      <c r="E79" s="28"/>
      <c r="F79" s="28"/>
    </row>
    <row r="80" spans="1:6" ht="24" x14ac:dyDescent="0.25">
      <c r="A80" s="61">
        <v>3.1</v>
      </c>
      <c r="B80" s="62" t="s">
        <v>95</v>
      </c>
      <c r="C80" s="30" t="s">
        <v>157</v>
      </c>
      <c r="D80" s="28"/>
      <c r="E80" s="28"/>
      <c r="F80" s="28"/>
    </row>
    <row r="81" spans="1:6" ht="24" x14ac:dyDescent="0.25">
      <c r="A81" s="61">
        <v>3.2</v>
      </c>
      <c r="B81" s="62" t="s">
        <v>96</v>
      </c>
      <c r="C81" s="30" t="s">
        <v>157</v>
      </c>
      <c r="D81" s="28"/>
      <c r="E81" s="28"/>
      <c r="F81" s="28"/>
    </row>
    <row r="82" spans="1:6" ht="24" x14ac:dyDescent="0.25">
      <c r="A82" s="61">
        <v>3.3</v>
      </c>
      <c r="B82" s="62" t="s">
        <v>97</v>
      </c>
      <c r="C82" s="30" t="s">
        <v>157</v>
      </c>
      <c r="D82" s="28"/>
      <c r="E82" s="28"/>
      <c r="F82" s="28"/>
    </row>
    <row r="83" spans="1:6" x14ac:dyDescent="0.25">
      <c r="A83" s="61">
        <v>3.4</v>
      </c>
      <c r="B83" s="62" t="s">
        <v>98</v>
      </c>
      <c r="C83" s="30" t="s">
        <v>157</v>
      </c>
      <c r="D83" s="28"/>
      <c r="E83" s="28"/>
      <c r="F83" s="28"/>
    </row>
    <row r="84" spans="1:6" x14ac:dyDescent="0.25">
      <c r="A84" s="61">
        <v>3.5</v>
      </c>
      <c r="B84" s="62" t="s">
        <v>99</v>
      </c>
      <c r="C84" s="29" t="s">
        <v>157</v>
      </c>
      <c r="D84" s="28"/>
      <c r="E84" s="28"/>
      <c r="F84" s="28"/>
    </row>
    <row r="85" spans="1:6" ht="24" x14ac:dyDescent="0.25">
      <c r="A85" s="61">
        <v>3.6</v>
      </c>
      <c r="B85" s="62" t="s">
        <v>100</v>
      </c>
      <c r="C85" s="29" t="s">
        <v>157</v>
      </c>
      <c r="D85" s="28"/>
      <c r="E85" s="28"/>
      <c r="F85" s="28"/>
    </row>
    <row r="86" spans="1:6" ht="24" x14ac:dyDescent="0.25">
      <c r="A86" s="29">
        <v>3.7</v>
      </c>
      <c r="B86" s="17" t="s">
        <v>155</v>
      </c>
      <c r="C86" s="29" t="s">
        <v>101</v>
      </c>
      <c r="D86" s="28"/>
      <c r="E86" s="28"/>
      <c r="F86" s="28"/>
    </row>
    <row r="87" spans="1:6" ht="24" x14ac:dyDescent="0.25">
      <c r="A87" s="29">
        <v>3.8</v>
      </c>
      <c r="B87" s="28" t="s">
        <v>156</v>
      </c>
      <c r="C87" s="29" t="s">
        <v>102</v>
      </c>
      <c r="D87" s="28"/>
      <c r="E87" s="28"/>
      <c r="F87" s="28"/>
    </row>
    <row r="88" spans="1:6" ht="24" x14ac:dyDescent="0.25">
      <c r="A88" s="63">
        <v>3.9</v>
      </c>
      <c r="B88" s="17" t="s">
        <v>103</v>
      </c>
      <c r="C88" s="29" t="s">
        <v>157</v>
      </c>
      <c r="D88" s="28"/>
      <c r="E88" s="28"/>
      <c r="F88" s="28"/>
    </row>
    <row r="89" spans="1:6" ht="36" x14ac:dyDescent="0.25">
      <c r="A89" s="64" t="s">
        <v>104</v>
      </c>
      <c r="B89" s="62" t="s">
        <v>105</v>
      </c>
      <c r="C89" s="29" t="s">
        <v>106</v>
      </c>
      <c r="D89" s="28"/>
      <c r="E89" s="28"/>
      <c r="F89" s="28"/>
    </row>
    <row r="90" spans="1:6" ht="24" x14ac:dyDescent="0.25">
      <c r="A90" s="65" t="s">
        <v>158</v>
      </c>
      <c r="B90" s="17" t="s">
        <v>107</v>
      </c>
      <c r="C90" s="29" t="s">
        <v>157</v>
      </c>
      <c r="D90" s="28"/>
      <c r="E90" s="28"/>
      <c r="F90" s="28"/>
    </row>
    <row r="91" spans="1:6" x14ac:dyDescent="0.25">
      <c r="A91" s="65" t="s">
        <v>159</v>
      </c>
      <c r="B91" s="17" t="s">
        <v>108</v>
      </c>
      <c r="C91" s="29" t="s">
        <v>157</v>
      </c>
      <c r="D91" s="28"/>
      <c r="E91" s="28"/>
      <c r="F91" s="28"/>
    </row>
    <row r="92" spans="1:6" x14ac:dyDescent="0.25">
      <c r="A92" s="65" t="s">
        <v>160</v>
      </c>
      <c r="B92" s="17" t="s">
        <v>109</v>
      </c>
      <c r="C92" s="29" t="s">
        <v>157</v>
      </c>
      <c r="D92" s="28"/>
      <c r="E92" s="28"/>
      <c r="F92" s="28"/>
    </row>
    <row r="93" spans="1:6" x14ac:dyDescent="0.25">
      <c r="A93" s="65" t="s">
        <v>161</v>
      </c>
      <c r="B93" s="17" t="s">
        <v>110</v>
      </c>
      <c r="C93" s="29" t="s">
        <v>157</v>
      </c>
      <c r="D93" s="28"/>
      <c r="E93" s="28"/>
      <c r="F93" s="28"/>
    </row>
    <row r="94" spans="1:6" x14ac:dyDescent="0.25">
      <c r="A94" s="65" t="s">
        <v>162</v>
      </c>
      <c r="B94" s="17" t="s">
        <v>111</v>
      </c>
      <c r="C94" s="29" t="s">
        <v>157</v>
      </c>
      <c r="D94" s="28"/>
      <c r="E94" s="28"/>
      <c r="F94" s="28"/>
    </row>
    <row r="95" spans="1:6" ht="24" x14ac:dyDescent="0.25">
      <c r="A95" s="65" t="s">
        <v>163</v>
      </c>
      <c r="B95" s="17" t="s">
        <v>112</v>
      </c>
      <c r="C95" s="29" t="s">
        <v>157</v>
      </c>
      <c r="D95" s="28"/>
      <c r="E95" s="28"/>
      <c r="F95" s="28"/>
    </row>
    <row r="96" spans="1:6" x14ac:dyDescent="0.25">
      <c r="A96" s="65" t="s">
        <v>164</v>
      </c>
      <c r="B96" s="17" t="s">
        <v>113</v>
      </c>
      <c r="C96" s="29" t="s">
        <v>157</v>
      </c>
      <c r="D96" s="28"/>
      <c r="E96" s="28"/>
      <c r="F96" s="28"/>
    </row>
    <row r="97" spans="1:6" x14ac:dyDescent="0.25">
      <c r="A97" s="65" t="s">
        <v>165</v>
      </c>
      <c r="B97" s="17" t="s">
        <v>114</v>
      </c>
      <c r="C97" s="29" t="s">
        <v>157</v>
      </c>
      <c r="D97" s="28"/>
      <c r="E97" s="28"/>
      <c r="F97" s="28"/>
    </row>
    <row r="98" spans="1:6" ht="24" x14ac:dyDescent="0.25">
      <c r="A98" s="65" t="s">
        <v>166</v>
      </c>
      <c r="B98" s="17" t="s">
        <v>74</v>
      </c>
      <c r="C98" s="29" t="s">
        <v>157</v>
      </c>
      <c r="D98" s="28"/>
      <c r="E98" s="28"/>
      <c r="F98" s="28"/>
    </row>
    <row r="99" spans="1:6" x14ac:dyDescent="0.25">
      <c r="A99" s="74"/>
      <c r="B99" s="75"/>
      <c r="C99" s="74"/>
      <c r="D99" s="75" t="s">
        <v>169</v>
      </c>
      <c r="E99" s="76"/>
      <c r="F99" s="75"/>
    </row>
    <row r="100" spans="1:6" x14ac:dyDescent="0.25">
      <c r="A100" s="91" t="s">
        <v>115</v>
      </c>
      <c r="B100" s="92"/>
      <c r="C100" s="92"/>
      <c r="D100" s="92"/>
      <c r="E100" s="92"/>
      <c r="F100" s="93"/>
    </row>
    <row r="101" spans="1:6" x14ac:dyDescent="0.25">
      <c r="A101" s="94" t="s">
        <v>116</v>
      </c>
      <c r="B101" s="33"/>
      <c r="C101" s="33"/>
      <c r="D101" s="33"/>
      <c r="E101" s="33"/>
      <c r="F101" s="95"/>
    </row>
    <row r="102" spans="1:6" x14ac:dyDescent="0.25">
      <c r="A102" s="94"/>
      <c r="B102" s="33"/>
      <c r="C102" s="33"/>
      <c r="D102" s="33"/>
      <c r="E102" s="33"/>
      <c r="F102" s="95"/>
    </row>
    <row r="103" spans="1:6" x14ac:dyDescent="0.25">
      <c r="A103" s="94" t="s">
        <v>117</v>
      </c>
      <c r="B103" s="33"/>
      <c r="C103" s="33"/>
      <c r="D103" s="33"/>
      <c r="E103" s="33"/>
      <c r="F103" s="95"/>
    </row>
    <row r="104" spans="1:6" x14ac:dyDescent="0.25">
      <c r="A104" s="96"/>
      <c r="B104" s="34"/>
      <c r="C104" s="34"/>
      <c r="D104" s="34"/>
      <c r="E104" s="34"/>
      <c r="F104" s="97"/>
    </row>
    <row r="105" spans="1:6" x14ac:dyDescent="0.25">
      <c r="A105" s="94" t="s">
        <v>118</v>
      </c>
      <c r="B105" s="33"/>
      <c r="C105" s="33"/>
      <c r="D105" s="33"/>
      <c r="E105" s="33"/>
      <c r="F105" s="95"/>
    </row>
    <row r="106" spans="1:6" x14ac:dyDescent="0.25">
      <c r="A106" s="98"/>
      <c r="B106" s="35"/>
      <c r="C106" s="35"/>
      <c r="D106" s="35"/>
      <c r="E106" s="35"/>
      <c r="F106" s="99"/>
    </row>
    <row r="107" spans="1:6" x14ac:dyDescent="0.25">
      <c r="A107" s="100"/>
      <c r="B107" s="101"/>
      <c r="C107" s="101"/>
      <c r="D107" s="101"/>
      <c r="E107" s="101"/>
      <c r="F107" s="102"/>
    </row>
    <row r="108" spans="1:6" x14ac:dyDescent="0.25">
      <c r="A108" s="36" t="s">
        <v>119</v>
      </c>
      <c r="B108" s="36"/>
      <c r="C108" s="36"/>
      <c r="D108" s="36"/>
      <c r="E108" s="36"/>
      <c r="F108" s="36"/>
    </row>
    <row r="109" spans="1:6" ht="36" x14ac:dyDescent="0.25">
      <c r="A109" s="29">
        <v>4.0999999999999996</v>
      </c>
      <c r="B109" s="28" t="s">
        <v>120</v>
      </c>
      <c r="C109" s="30" t="s">
        <v>121</v>
      </c>
      <c r="D109" s="9"/>
      <c r="E109" s="8"/>
      <c r="F109" s="9"/>
    </row>
    <row r="110" spans="1:6" ht="36" x14ac:dyDescent="0.25">
      <c r="A110" s="29">
        <v>4.2</v>
      </c>
      <c r="B110" s="28" t="s">
        <v>122</v>
      </c>
      <c r="C110" s="30" t="s">
        <v>121</v>
      </c>
      <c r="D110" s="9"/>
      <c r="E110" s="8"/>
      <c r="F110" s="9"/>
    </row>
    <row r="111" spans="1:6" ht="24" x14ac:dyDescent="0.25">
      <c r="A111" s="29">
        <v>4.3</v>
      </c>
      <c r="B111" s="17" t="s">
        <v>124</v>
      </c>
      <c r="C111" s="29" t="s">
        <v>39</v>
      </c>
      <c r="D111" s="9"/>
      <c r="E111" s="8"/>
      <c r="F111" s="9"/>
    </row>
    <row r="112" spans="1:6" ht="24" x14ac:dyDescent="0.25">
      <c r="A112" s="29">
        <v>4.4000000000000004</v>
      </c>
      <c r="B112" s="17" t="s">
        <v>125</v>
      </c>
      <c r="C112" s="29" t="s">
        <v>39</v>
      </c>
      <c r="D112" s="30" t="s">
        <v>126</v>
      </c>
      <c r="E112" s="8"/>
      <c r="F112" s="9"/>
    </row>
    <row r="113" spans="1:6" ht="36" x14ac:dyDescent="0.25">
      <c r="A113" s="29">
        <v>4.5</v>
      </c>
      <c r="B113" s="17" t="s">
        <v>127</v>
      </c>
      <c r="C113" s="29" t="s">
        <v>128</v>
      </c>
      <c r="D113" s="29" t="s">
        <v>129</v>
      </c>
      <c r="E113" s="8"/>
      <c r="F113" s="9"/>
    </row>
    <row r="114" spans="1:6" ht="36" x14ac:dyDescent="0.25">
      <c r="A114" s="29">
        <v>4.5999999999999996</v>
      </c>
      <c r="B114" s="17" t="s">
        <v>130</v>
      </c>
      <c r="C114" s="29" t="s">
        <v>128</v>
      </c>
      <c r="D114" s="29" t="s">
        <v>129</v>
      </c>
      <c r="E114" s="8"/>
      <c r="F114" s="9"/>
    </row>
    <row r="115" spans="1:6" x14ac:dyDescent="0.25">
      <c r="A115" s="74"/>
      <c r="B115" s="75"/>
      <c r="C115" s="74"/>
      <c r="D115" s="74" t="s">
        <v>131</v>
      </c>
      <c r="E115" s="76"/>
      <c r="F115" s="75"/>
    </row>
    <row r="116" spans="1:6" x14ac:dyDescent="0.25">
      <c r="A116" s="81" t="s">
        <v>132</v>
      </c>
      <c r="B116" s="82"/>
      <c r="C116" s="82"/>
      <c r="D116" s="82"/>
      <c r="E116" s="82"/>
      <c r="F116" s="83"/>
    </row>
    <row r="117" spans="1:6" x14ac:dyDescent="0.25">
      <c r="A117" s="84" t="s">
        <v>116</v>
      </c>
      <c r="B117" s="38"/>
      <c r="C117" s="38"/>
      <c r="D117" s="38"/>
      <c r="E117" s="38"/>
      <c r="F117" s="85"/>
    </row>
    <row r="118" spans="1:6" x14ac:dyDescent="0.25">
      <c r="A118" s="86"/>
      <c r="B118" s="37"/>
      <c r="C118" s="37"/>
      <c r="D118" s="37"/>
      <c r="E118" s="37"/>
      <c r="F118" s="87"/>
    </row>
    <row r="119" spans="1:6" x14ac:dyDescent="0.25">
      <c r="A119" s="84" t="s">
        <v>117</v>
      </c>
      <c r="B119" s="38"/>
      <c r="C119" s="38"/>
      <c r="D119" s="38"/>
      <c r="E119" s="38"/>
      <c r="F119" s="85"/>
    </row>
    <row r="120" spans="1:6" x14ac:dyDescent="0.25">
      <c r="A120" s="86"/>
      <c r="B120" s="37"/>
      <c r="C120" s="37"/>
      <c r="D120" s="37"/>
      <c r="E120" s="37"/>
      <c r="F120" s="87"/>
    </row>
    <row r="121" spans="1:6" x14ac:dyDescent="0.25">
      <c r="A121" s="84" t="s">
        <v>133</v>
      </c>
      <c r="B121" s="38"/>
      <c r="C121" s="38"/>
      <c r="D121" s="38"/>
      <c r="E121" s="38"/>
      <c r="F121" s="85"/>
    </row>
    <row r="122" spans="1:6" x14ac:dyDescent="0.25">
      <c r="A122" s="88"/>
      <c r="B122" s="89"/>
      <c r="C122" s="89"/>
      <c r="D122" s="89"/>
      <c r="E122" s="89"/>
      <c r="F122" s="90"/>
    </row>
    <row r="123" spans="1:6" x14ac:dyDescent="0.25">
      <c r="A123" s="80" t="s">
        <v>140</v>
      </c>
      <c r="B123" s="80"/>
      <c r="C123" s="80"/>
      <c r="D123" s="80"/>
      <c r="E123" s="80"/>
      <c r="F123" s="80"/>
    </row>
    <row r="124" spans="1:6" x14ac:dyDescent="0.25">
      <c r="A124" s="30">
        <v>5.0999999999999996</v>
      </c>
      <c r="B124" s="9" t="s">
        <v>134</v>
      </c>
      <c r="C124" s="30" t="s">
        <v>39</v>
      </c>
      <c r="D124" s="9" t="s">
        <v>135</v>
      </c>
      <c r="E124" s="8"/>
      <c r="F124" s="9"/>
    </row>
    <row r="125" spans="1:6" ht="60" x14ac:dyDescent="0.25">
      <c r="A125" s="30">
        <v>5.2</v>
      </c>
      <c r="B125" s="9" t="s">
        <v>136</v>
      </c>
      <c r="C125" s="66" t="s">
        <v>137</v>
      </c>
      <c r="D125" s="9" t="s">
        <v>138</v>
      </c>
      <c r="E125" s="8"/>
      <c r="F125" s="9"/>
    </row>
    <row r="126" spans="1:6" x14ac:dyDescent="0.25">
      <c r="A126" s="74">
        <f>2*2</f>
        <v>4</v>
      </c>
      <c r="B126" s="75"/>
      <c r="C126" s="74"/>
      <c r="D126" s="75" t="s">
        <v>75</v>
      </c>
      <c r="E126" s="76"/>
      <c r="F126" s="75"/>
    </row>
    <row r="127" spans="1:6" x14ac:dyDescent="0.25">
      <c r="A127" s="77" t="s">
        <v>139</v>
      </c>
      <c r="B127" s="78"/>
      <c r="C127" s="78"/>
      <c r="D127" s="78"/>
      <c r="E127" s="78"/>
      <c r="F127" s="79"/>
    </row>
    <row r="128" spans="1:6" x14ac:dyDescent="0.25">
      <c r="A128" s="69" t="s">
        <v>116</v>
      </c>
      <c r="B128" s="40"/>
      <c r="C128" s="40"/>
      <c r="D128" s="40"/>
      <c r="E128" s="40"/>
      <c r="F128" s="70"/>
    </row>
    <row r="129" spans="1:6" x14ac:dyDescent="0.25">
      <c r="A129" s="67"/>
      <c r="B129" s="39"/>
      <c r="C129" s="39"/>
      <c r="D129" s="39"/>
      <c r="E129" s="39"/>
      <c r="F129" s="68"/>
    </row>
    <row r="130" spans="1:6" x14ac:dyDescent="0.25">
      <c r="A130" s="69" t="s">
        <v>117</v>
      </c>
      <c r="B130" s="40"/>
      <c r="C130" s="40"/>
      <c r="D130" s="40"/>
      <c r="E130" s="40"/>
      <c r="F130" s="70"/>
    </row>
    <row r="131" spans="1:6" x14ac:dyDescent="0.25">
      <c r="A131" s="67"/>
      <c r="B131" s="39"/>
      <c r="C131" s="39"/>
      <c r="D131" s="39"/>
      <c r="E131" s="39"/>
      <c r="F131" s="68"/>
    </row>
    <row r="132" spans="1:6" x14ac:dyDescent="0.25">
      <c r="A132" s="69" t="s">
        <v>133</v>
      </c>
      <c r="B132" s="40"/>
      <c r="C132" s="40"/>
      <c r="D132" s="40"/>
      <c r="E132" s="40"/>
      <c r="F132" s="70"/>
    </row>
    <row r="133" spans="1:6" x14ac:dyDescent="0.25">
      <c r="A133" s="67"/>
      <c r="B133" s="39"/>
      <c r="C133" s="39"/>
      <c r="D133" s="39"/>
      <c r="E133" s="39"/>
      <c r="F133" s="68"/>
    </row>
    <row r="134" spans="1:6" x14ac:dyDescent="0.25">
      <c r="A134" s="71"/>
      <c r="B134" s="72"/>
      <c r="C134" s="72"/>
      <c r="D134" s="72"/>
      <c r="E134" s="72"/>
      <c r="F134" s="73"/>
    </row>
    <row r="135" spans="1:6" x14ac:dyDescent="0.25">
      <c r="A135" s="41"/>
      <c r="B135" s="42"/>
      <c r="C135" s="42"/>
      <c r="D135" s="42"/>
      <c r="E135" s="43"/>
      <c r="F135" s="42"/>
    </row>
    <row r="136" spans="1:6" x14ac:dyDescent="0.25">
      <c r="A136" s="44" t="s">
        <v>168</v>
      </c>
      <c r="B136" s="44"/>
      <c r="C136" s="42"/>
      <c r="D136" s="42"/>
      <c r="E136" s="43"/>
      <c r="F136" s="42"/>
    </row>
    <row r="137" spans="1:6" x14ac:dyDescent="0.25">
      <c r="A137" s="41"/>
      <c r="B137" s="42"/>
      <c r="C137" s="42"/>
      <c r="D137" s="42"/>
      <c r="E137" s="43"/>
      <c r="F137" s="42"/>
    </row>
    <row r="138" spans="1:6" x14ac:dyDescent="0.25">
      <c r="A138" s="4"/>
    </row>
    <row r="139" spans="1:6" x14ac:dyDescent="0.25">
      <c r="A139" s="4"/>
    </row>
    <row r="140" spans="1:6" x14ac:dyDescent="0.25">
      <c r="A140" s="4"/>
    </row>
    <row r="141" spans="1:6" x14ac:dyDescent="0.25">
      <c r="A141" s="4"/>
    </row>
    <row r="142" spans="1:6" x14ac:dyDescent="0.25">
      <c r="A142" s="4"/>
    </row>
    <row r="143" spans="1:6" x14ac:dyDescent="0.25">
      <c r="A143" s="4"/>
    </row>
    <row r="144" spans="1:6"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sheetData>
  <mergeCells count="57">
    <mergeCell ref="D29:D30"/>
    <mergeCell ref="E29:E30"/>
    <mergeCell ref="F29:F30"/>
    <mergeCell ref="E21:E25"/>
    <mergeCell ref="F21:F25"/>
    <mergeCell ref="A134:F134"/>
    <mergeCell ref="A132:F132"/>
    <mergeCell ref="A123:F123"/>
    <mergeCell ref="A127:F127"/>
    <mergeCell ref="A128:F128"/>
    <mergeCell ref="A129:F129"/>
    <mergeCell ref="A130:F130"/>
    <mergeCell ref="A131:F131"/>
    <mergeCell ref="A121:F121"/>
    <mergeCell ref="D35:D40"/>
    <mergeCell ref="E35:E40"/>
    <mergeCell ref="F35:F40"/>
    <mergeCell ref="A133:F133"/>
    <mergeCell ref="A104:F104"/>
    <mergeCell ref="A105:F105"/>
    <mergeCell ref="A108:F108"/>
    <mergeCell ref="A116:F116"/>
    <mergeCell ref="A102:F102"/>
    <mergeCell ref="A117:F117"/>
    <mergeCell ref="A118:F118"/>
    <mergeCell ref="A119:F119"/>
    <mergeCell ref="A120:F120"/>
    <mergeCell ref="B29:B30"/>
    <mergeCell ref="C29:C30"/>
    <mergeCell ref="A35:A40"/>
    <mergeCell ref="C35:C40"/>
    <mergeCell ref="A122:F122"/>
    <mergeCell ref="A103:F103"/>
    <mergeCell ref="A71:F71"/>
    <mergeCell ref="A72:F72"/>
    <mergeCell ref="A73:F73"/>
    <mergeCell ref="A74:F74"/>
    <mergeCell ref="A75:F75"/>
    <mergeCell ref="A76:F76"/>
    <mergeCell ref="A77:F77"/>
    <mergeCell ref="A78:F78"/>
    <mergeCell ref="A100:F100"/>
    <mergeCell ref="A101:F101"/>
    <mergeCell ref="A1:B1"/>
    <mergeCell ref="C1:F1"/>
    <mergeCell ref="A136:B136"/>
    <mergeCell ref="A3:F3"/>
    <mergeCell ref="A12:A18"/>
    <mergeCell ref="C12:C18"/>
    <mergeCell ref="D12:D18"/>
    <mergeCell ref="E12:E18"/>
    <mergeCell ref="F12:F18"/>
    <mergeCell ref="A57:F57"/>
    <mergeCell ref="A21:A25"/>
    <mergeCell ref="C21:C25"/>
    <mergeCell ref="D21:D25"/>
    <mergeCell ref="A29:A30"/>
  </mergeCells>
  <hyperlinks>
    <hyperlink ref="C125" r:id="rId1" display="http://www.michigan.gov/documents/mdch/Self_Determination_Technical_Advisory_Final_420433_7.pdf" xr:uid="{FAF5D32B-ECDC-4B3C-BF37-C31E8A20652E}"/>
  </hyperlinks>
  <pageMargins left="0.7" right="0.7" top="0.75" bottom="0.75" header="0.3" footer="0.3"/>
  <pageSetup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FY19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Dillon</dc:creator>
  <cp:lastModifiedBy>Carolyn Watters</cp:lastModifiedBy>
  <cp:lastPrinted>2018-08-20T23:11:26Z</cp:lastPrinted>
  <dcterms:created xsi:type="dcterms:W3CDTF">2018-08-20T22:37:09Z</dcterms:created>
  <dcterms:modified xsi:type="dcterms:W3CDTF">2018-10-04T13:39:13Z</dcterms:modified>
</cp:coreProperties>
</file>